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https://opcosante-my.sharepoint.com/personal/marcelline_leveque_opco-sante_fr/Documents/Documents/DMIC/PDC/OUTILS/OUTILS 2026/"/>
    </mc:Choice>
  </mc:AlternateContent>
  <xr:revisionPtr revIDLastSave="6" documentId="8_{5639333C-9DB2-4E40-9411-D82B0D4ED683}" xr6:coauthVersionLast="47" xr6:coauthVersionMax="47" xr10:uidLastSave="{009ACF6A-7E09-4F0B-A435-6C5AA98770FA}"/>
  <bookViews>
    <workbookView xWindow="-120" yWindow="-120" windowWidth="29040" windowHeight="15840" tabRatio="442" activeTab="2" xr2:uid="{00000000-000D-0000-FFFF-FFFF00000000}"/>
  </bookViews>
  <sheets>
    <sheet name="INTRODUCTION" sheetId="11" r:id="rId1"/>
    <sheet name="DEFINITIONS" sheetId="9" r:id="rId2"/>
    <sheet name="PLAN COMPETENCES 2026" sheetId="1" r:id="rId3"/>
  </sheets>
  <definedNames>
    <definedName name="_xlnm._FilterDatabase" localSheetId="2" hidden="1">'PLAN COMPETENCES 2026'!$A$8:$CA$8</definedName>
    <definedName name="_xlnm.Print_Area" localSheetId="1">DEFINITIONS!$A:$G</definedName>
    <definedName name="_xlnm.Print_Area" localSheetId="0">INTRODUCTION!$A$1:$O$63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26" i="1" l="1"/>
  <c r="AQ31" i="1" l="1"/>
  <c r="AK26" i="1" l="1"/>
  <c r="AA10" i="1" l="1"/>
  <c r="AB10" i="1"/>
  <c r="AB12" i="1" l="1"/>
  <c r="AB13" i="1"/>
  <c r="AB14" i="1"/>
  <c r="AB15" i="1"/>
  <c r="AB16" i="1"/>
  <c r="AB17" i="1"/>
  <c r="AB18" i="1"/>
  <c r="AB19" i="1"/>
  <c r="AB20" i="1"/>
  <c r="AB21" i="1"/>
  <c r="AB22" i="1"/>
  <c r="AB23" i="1"/>
  <c r="AB24" i="1"/>
  <c r="AB25" i="1"/>
  <c r="AA12" i="1"/>
  <c r="AA13" i="1"/>
  <c r="AA14" i="1"/>
  <c r="AA15" i="1"/>
  <c r="AA16" i="1"/>
  <c r="AA17" i="1"/>
  <c r="AA18" i="1"/>
  <c r="AA19" i="1"/>
  <c r="AA20" i="1"/>
  <c r="AA21" i="1"/>
  <c r="AA22" i="1"/>
  <c r="AA23" i="1"/>
  <c r="AA24" i="1"/>
  <c r="AA25" i="1"/>
  <c r="AB11" i="1"/>
  <c r="AE3" i="1"/>
  <c r="AE2" i="1"/>
  <c r="AO12" i="1" l="1"/>
  <c r="AO13" i="1"/>
  <c r="AO14" i="1"/>
  <c r="AO15" i="1"/>
  <c r="AO16" i="1"/>
  <c r="AO17" i="1"/>
  <c r="AO18" i="1"/>
  <c r="AO19" i="1"/>
  <c r="AO20" i="1"/>
  <c r="AO21" i="1"/>
  <c r="AO22" i="1"/>
  <c r="AO23" i="1"/>
  <c r="AO24" i="1"/>
  <c r="AO25" i="1"/>
  <c r="AO11" i="1"/>
  <c r="AO10" i="1"/>
  <c r="AQ30" i="1"/>
  <c r="AO26" i="1" l="1"/>
  <c r="AX22" i="1" s="1"/>
  <c r="V32" i="1"/>
  <c r="AX16" i="1"/>
  <c r="AQ28" i="1"/>
  <c r="AN26" i="1"/>
  <c r="AQ29" i="1" l="1"/>
  <c r="W10" i="1" l="1"/>
  <c r="AC10" i="1" l="1"/>
  <c r="AP10" i="1" l="1"/>
  <c r="AQ10" i="1" s="1"/>
  <c r="M26" i="1"/>
  <c r="W18" i="1"/>
  <c r="W19" i="1"/>
  <c r="W20" i="1"/>
  <c r="W21" i="1"/>
  <c r="W22" i="1"/>
  <c r="W23" i="1"/>
  <c r="W24" i="1"/>
  <c r="W25" i="1"/>
  <c r="W12" i="1"/>
  <c r="W13" i="1"/>
  <c r="W14" i="1"/>
  <c r="W15" i="1"/>
  <c r="W16" i="1"/>
  <c r="W17" i="1"/>
  <c r="W11" i="1"/>
  <c r="AF26" i="1"/>
  <c r="AI26" i="1"/>
  <c r="AJ26" i="1"/>
  <c r="AG26" i="1"/>
  <c r="AH26" i="1"/>
  <c r="AL26" i="1"/>
  <c r="AE26" i="1"/>
  <c r="AC14" i="1" l="1"/>
  <c r="AC25" i="1"/>
  <c r="AC12" i="1"/>
  <c r="AC19" i="1"/>
  <c r="AC15" i="1"/>
  <c r="AC13" i="1"/>
  <c r="AC21" i="1"/>
  <c r="BB19" i="1"/>
  <c r="BB21" i="1"/>
  <c r="AC18" i="1"/>
  <c r="AC20" i="1"/>
  <c r="AC16" i="1"/>
  <c r="AC22" i="1"/>
  <c r="AC17" i="1"/>
  <c r="AQ32" i="1"/>
  <c r="AQ33" i="1" s="1"/>
  <c r="AX21" i="1"/>
  <c r="AX26" i="1" s="1"/>
  <c r="AC24" i="1"/>
  <c r="AC23" i="1"/>
  <c r="AC11" i="1"/>
  <c r="V26" i="1"/>
  <c r="U26" i="1"/>
  <c r="T26" i="1"/>
  <c r="R26" i="1"/>
  <c r="Q26" i="1"/>
  <c r="C26" i="1"/>
  <c r="AA26" i="1" s="1"/>
  <c r="AP24" i="1" l="1"/>
  <c r="AQ24" i="1" s="1"/>
  <c r="AP23" i="1"/>
  <c r="AQ23" i="1" s="1"/>
  <c r="AP18" i="1"/>
  <c r="AQ18" i="1" s="1"/>
  <c r="AP11" i="1"/>
  <c r="AQ11" i="1" s="1"/>
  <c r="AP16" i="1"/>
  <c r="AQ16" i="1" s="1"/>
  <c r="AP19" i="1"/>
  <c r="AQ19" i="1" s="1"/>
  <c r="AP22" i="1"/>
  <c r="AQ22" i="1" s="1"/>
  <c r="AP17" i="1"/>
  <c r="AQ17" i="1" s="1"/>
  <c r="AP13" i="1"/>
  <c r="AQ13" i="1" s="1"/>
  <c r="AP20" i="1"/>
  <c r="AQ20" i="1" s="1"/>
  <c r="AP14" i="1"/>
  <c r="AQ14" i="1" s="1"/>
  <c r="AP25" i="1"/>
  <c r="AQ25" i="1" s="1"/>
  <c r="AP12" i="1"/>
  <c r="AQ12" i="1" s="1"/>
  <c r="AP15" i="1"/>
  <c r="AQ15" i="1" s="1"/>
  <c r="AP21" i="1"/>
  <c r="AQ21" i="1" s="1"/>
  <c r="AC26" i="1"/>
  <c r="W26" i="1"/>
  <c r="AY18" i="1" s="1"/>
  <c r="AX19" i="1" s="1"/>
  <c r="AP26" i="1" l="1"/>
  <c r="AQ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ib</author>
    <author>admin</author>
    <author>reg08e</author>
  </authors>
  <commentList>
    <comment ref="A6" authorId="0" shapeId="0" xr:uid="{00000000-0006-0000-0100-000002000000}">
      <text>
        <r>
          <rPr>
            <sz val="10"/>
            <color indexed="81"/>
            <rFont val="Century Gothic"/>
            <family val="2"/>
          </rPr>
          <t xml:space="preserve">Allez à l'onglet </t>
        </r>
        <r>
          <rPr>
            <b/>
            <sz val="10"/>
            <color indexed="81"/>
            <rFont val="Century Gothic"/>
            <family val="2"/>
          </rPr>
          <t>Définitions</t>
        </r>
        <r>
          <rPr>
            <sz val="10"/>
            <color indexed="81"/>
            <rFont val="Century Gothic"/>
            <family val="2"/>
          </rPr>
          <t xml:space="preserve"> pour en savoir plus</t>
        </r>
      </text>
    </comment>
    <comment ref="B7" authorId="0" shapeId="0" xr:uid="{00000000-0006-0000-0100-000003000000}">
      <text>
        <r>
          <rPr>
            <b/>
            <sz val="9"/>
            <color indexed="81"/>
            <rFont val="Century Gothic"/>
            <family val="2"/>
          </rPr>
          <t>Très important pour l'analyse de votre Plan,</t>
        </r>
        <r>
          <rPr>
            <sz val="9"/>
            <color indexed="81"/>
            <rFont val="Century Gothic"/>
            <family val="2"/>
          </rPr>
          <t xml:space="preserve"> merci de vous référer à la note en bas</t>
        </r>
      </text>
    </comment>
    <comment ref="C7" authorId="0" shapeId="0" xr:uid="{00000000-0006-0000-0100-000004000000}">
      <text>
        <r>
          <rPr>
            <sz val="9"/>
            <color indexed="81"/>
            <rFont val="Century Gothic"/>
            <family val="2"/>
          </rPr>
          <t>exemples de public / filière : managers, RH, administratif, direction, soignants, médico-technique, éducateurs…</t>
        </r>
      </text>
    </comment>
    <comment ref="E7" authorId="0" shapeId="0" xr:uid="{00000000-0006-0000-0100-000005000000}">
      <text>
        <r>
          <rPr>
            <sz val="9"/>
            <color indexed="81"/>
            <rFont val="Century Gothic"/>
            <family val="2"/>
          </rPr>
          <t xml:space="preserve">Allez à l'onglet </t>
        </r>
        <r>
          <rPr>
            <b/>
            <sz val="9"/>
            <color indexed="81"/>
            <rFont val="Century Gothic"/>
            <family val="2"/>
          </rPr>
          <t>Définitions</t>
        </r>
        <r>
          <rPr>
            <sz val="9"/>
            <color indexed="81"/>
            <rFont val="Century Gothic"/>
            <family val="2"/>
          </rPr>
          <t xml:space="preserve"> 
pour plus d'infos</t>
        </r>
      </text>
    </comment>
    <comment ref="F7" authorId="0" shapeId="0" xr:uid="{00000000-0006-0000-0100-000006000000}">
      <text>
        <r>
          <rPr>
            <sz val="9"/>
            <color indexed="81"/>
            <rFont val="Century Gothic"/>
            <family val="2"/>
          </rPr>
          <t xml:space="preserve"> Allez à l'onglet </t>
        </r>
        <r>
          <rPr>
            <b/>
            <sz val="9"/>
            <color indexed="81"/>
            <rFont val="Century Gothic"/>
            <family val="2"/>
          </rPr>
          <t>Définitions</t>
        </r>
        <r>
          <rPr>
            <sz val="9"/>
            <color indexed="81"/>
            <rFont val="Century Gothic"/>
            <family val="2"/>
          </rPr>
          <t xml:space="preserve"> 
pour plus d'infos</t>
        </r>
      </text>
    </comment>
    <comment ref="G7" authorId="0" shapeId="0" xr:uid="{00000000-0006-0000-0100-000007000000}">
      <text>
        <r>
          <rPr>
            <sz val="9"/>
            <color indexed="81"/>
            <rFont val="Century Gothic"/>
            <family val="2"/>
          </rPr>
          <t xml:space="preserve">Allez à l'onglet </t>
        </r>
        <r>
          <rPr>
            <b/>
            <sz val="9"/>
            <color indexed="81"/>
            <rFont val="Century Gothic"/>
            <family val="2"/>
          </rPr>
          <t xml:space="preserve">Définitions 
</t>
        </r>
        <r>
          <rPr>
            <sz val="9"/>
            <color indexed="81"/>
            <rFont val="Century Gothic"/>
            <family val="2"/>
          </rPr>
          <t>pour plus d'infos</t>
        </r>
      </text>
    </comment>
    <comment ref="H7" authorId="0" shapeId="0" xr:uid="{00000000-0006-0000-0100-000008000000}">
      <text>
        <r>
          <rPr>
            <sz val="9"/>
            <color indexed="81"/>
            <rFont val="Century Gothic"/>
            <family val="2"/>
          </rPr>
          <t xml:space="preserve">Allez à l'onglet </t>
        </r>
        <r>
          <rPr>
            <b/>
            <sz val="9"/>
            <color indexed="81"/>
            <rFont val="Century Gothic"/>
            <family val="2"/>
          </rPr>
          <t xml:space="preserve">Définitions 
</t>
        </r>
        <r>
          <rPr>
            <sz val="9"/>
            <color indexed="81"/>
            <rFont val="Century Gothic"/>
            <family val="2"/>
          </rPr>
          <t>pour plus d'infos</t>
        </r>
      </text>
    </comment>
    <comment ref="K7" authorId="0" shapeId="0" xr:uid="{00000000-0006-0000-0100-000009000000}">
      <text>
        <r>
          <rPr>
            <sz val="8"/>
            <color indexed="81"/>
            <rFont val="Century Gothic"/>
            <family val="2"/>
          </rPr>
          <t>Astuce : cliquez sur la touche</t>
        </r>
        <r>
          <rPr>
            <b/>
            <sz val="8"/>
            <color indexed="81"/>
            <rFont val="Century Gothic"/>
            <family val="2"/>
          </rPr>
          <t xml:space="preserve"> Alt + Entrée</t>
        </r>
        <r>
          <rPr>
            <sz val="8"/>
            <color indexed="81"/>
            <rFont val="Century Gothic"/>
            <family val="2"/>
          </rPr>
          <t xml:space="preserve"> pour passer à la ligne sans changer de cellule</t>
        </r>
      </text>
    </comment>
    <comment ref="M7" authorId="0" shapeId="0" xr:uid="{00000000-0006-0000-0100-00000A000000}">
      <text>
        <r>
          <rPr>
            <sz val="9"/>
            <color indexed="81"/>
            <rFont val="Century Gothic"/>
            <family val="2"/>
          </rPr>
          <t>En cas de formation de groupe, vous pouvez préciser le nbre de sessions si vous en avez connaissance et noter dans le tableau comme ceci :
ex : 3 st. /3 sessions</t>
        </r>
      </text>
    </comment>
    <comment ref="AA7" authorId="0" shapeId="0" xr:uid="{00000000-0006-0000-0100-00000C000000}">
      <text>
        <r>
          <rPr>
            <b/>
            <sz val="9"/>
            <color indexed="81"/>
            <rFont val="Century Gothic"/>
            <family val="2"/>
          </rPr>
          <t>Très important pour l'analyse de votre Plan,</t>
        </r>
        <r>
          <rPr>
            <sz val="9"/>
            <color indexed="81"/>
            <rFont val="Century Gothic"/>
            <family val="2"/>
          </rPr>
          <t xml:space="preserve"> merci de vous référer à la note en bas</t>
        </r>
      </text>
    </comment>
    <comment ref="AH8" authorId="0" shapeId="0" xr:uid="{00000000-0006-0000-0100-00000D000000}">
      <text>
        <r>
          <rPr>
            <sz val="9"/>
            <color indexed="81"/>
            <rFont val="Century Gothic"/>
            <family val="2"/>
          </rPr>
          <t>Dispositifs mobilisables : 
- Pro A 
- Contrat de professionnalisation 
- Contrat d'apprentissage</t>
        </r>
      </text>
    </comment>
    <comment ref="M11" authorId="0" shapeId="0" xr:uid="{00000000-0006-0000-0100-00000E000000}">
      <text>
        <r>
          <rPr>
            <sz val="9"/>
            <color indexed="81"/>
            <rFont val="Century Gothic"/>
            <family val="2"/>
          </rPr>
          <t xml:space="preserve">En cas de formation d'un groupe, vous pouvez préciser le nbre de sessions si vous en avez connaissance et noter dans le tableau comme ceci :
</t>
        </r>
        <r>
          <rPr>
            <b/>
            <sz val="9"/>
            <color indexed="81"/>
            <rFont val="Century Gothic"/>
            <family val="2"/>
          </rPr>
          <t>ex : 3 st. /3 sessions</t>
        </r>
      </text>
    </comment>
    <comment ref="AX13" authorId="1" shapeId="0" xr:uid="{00000000-0006-0000-0100-00000F000000}">
      <text>
        <r>
          <rPr>
            <sz val="9"/>
            <color indexed="81"/>
            <rFont val="Century Gothic"/>
            <family val="2"/>
          </rPr>
          <t>CIFA 2020 estimé selon le taux de contribution 2020 de l'adhérent et la dernière MSBA connue</t>
        </r>
      </text>
    </comment>
    <comment ref="AX15" authorId="1" shapeId="0" xr:uid="{00000000-0006-0000-0100-000010000000}">
      <text>
        <r>
          <rPr>
            <sz val="9"/>
            <color indexed="81"/>
            <rFont val="Century Gothic"/>
            <family val="2"/>
          </rPr>
          <t>Montant correspondant, avant engagement des formations débutant en 2020 dans les Webservices.</t>
        </r>
      </text>
    </comment>
    <comment ref="AX16" authorId="1" shapeId="0" xr:uid="{00000000-0006-0000-0100-000011000000}">
      <text>
        <r>
          <rPr>
            <sz val="9"/>
            <color indexed="81"/>
            <rFont val="Century Gothic"/>
            <family val="2"/>
          </rPr>
          <t>Montant prévisionnel disponible en CIFA 2020 (comprenant votre report potentiel 2019 et après déduction d'engagements sur CIFA 2020 pour des actions commencées et engagées avant 2020).</t>
        </r>
      </text>
    </comment>
    <comment ref="A25" authorId="0" shapeId="0" xr:uid="{00000000-0006-0000-0100-000012000000}">
      <text>
        <r>
          <rPr>
            <sz val="9"/>
            <color indexed="81"/>
            <rFont val="Century Gothic"/>
            <family val="2"/>
          </rPr>
          <t>Si vous avez besoin d insérer plus d'actions dans votre plan, vous pouvez copier coller une ligne et la glisser ici.</t>
        </r>
      </text>
    </comment>
    <comment ref="V30" authorId="2" shapeId="0" xr:uid="{00000000-0006-0000-0100-000013000000}">
      <text>
        <r>
          <rPr>
            <b/>
            <sz val="9"/>
            <color indexed="8"/>
            <rFont val="Century Gothic"/>
            <family val="2"/>
          </rPr>
          <t>Le montant du report potentiel peut vous être communiqué par votre conseiller. 
NB: Ce montant n'est pas définitif !</t>
        </r>
      </text>
    </comment>
    <comment ref="V31" authorId="2" shapeId="0" xr:uid="{00000000-0006-0000-0100-000014000000}">
      <text>
        <r>
          <rPr>
            <b/>
            <sz val="9"/>
            <color indexed="81"/>
            <rFont val="Century Gothic"/>
            <family val="2"/>
          </rPr>
          <t xml:space="preserve">Vous trouverez le montant correspondant dans les Webservices
</t>
        </r>
      </text>
    </comment>
  </commentList>
</comments>
</file>

<file path=xl/sharedStrings.xml><?xml version="1.0" encoding="utf-8"?>
<sst xmlns="http://schemas.openxmlformats.org/spreadsheetml/2006/main" count="299" uniqueCount="140">
  <si>
    <t>Durée</t>
  </si>
  <si>
    <t>Coûts</t>
  </si>
  <si>
    <t>Période de réalisation</t>
  </si>
  <si>
    <t>Emploi</t>
  </si>
  <si>
    <t>Salaires et charges</t>
  </si>
  <si>
    <t>Total</t>
  </si>
  <si>
    <t xml:space="preserve">Du </t>
  </si>
  <si>
    <t>Au</t>
  </si>
  <si>
    <t>CIFA</t>
  </si>
  <si>
    <t>Nbre 
d'actions</t>
  </si>
  <si>
    <t>H</t>
  </si>
  <si>
    <t>Organisme de formation</t>
  </si>
  <si>
    <t>Dossiers pluri-annuels déjà engagés</t>
  </si>
  <si>
    <t>Commentaires</t>
  </si>
  <si>
    <t>* calculé à partir de la dernière MSB en notre possession</t>
  </si>
  <si>
    <t>Facultatif</t>
  </si>
  <si>
    <t>Stagiaire</t>
  </si>
  <si>
    <t>Frais annexes</t>
  </si>
  <si>
    <t>Obligatoire</t>
  </si>
  <si>
    <t>Non obligatoire - adaptation au poste</t>
  </si>
  <si>
    <t>Non obligatoire - dév. des compétences</t>
  </si>
  <si>
    <t>Hospitalisation privée</t>
  </si>
  <si>
    <t>Santé au travail</t>
  </si>
  <si>
    <t>Thermalisme</t>
  </si>
  <si>
    <t>Définition de l'action de formation</t>
  </si>
  <si>
    <t>Branche sanitaire, sociale, médico-sociale à but non lucratif</t>
  </si>
  <si>
    <t>Non obligatoire - maintien dans l'emploi</t>
  </si>
  <si>
    <t>Sélectionnez votre secteur dans la liste</t>
  </si>
  <si>
    <t>Parcours de formation</t>
  </si>
  <si>
    <t>Définition des catégories d'action</t>
  </si>
  <si>
    <t xml:space="preserve">Définition des modalités pédagogiques </t>
  </si>
  <si>
    <t>Votre secteur</t>
  </si>
  <si>
    <t>Nbre
salariés</t>
  </si>
  <si>
    <t xml:space="preserve">               </t>
  </si>
  <si>
    <t>Total 
des coûts</t>
  </si>
  <si>
    <t>exemple</t>
  </si>
  <si>
    <t>FOAD</t>
  </si>
  <si>
    <t>AFEST</t>
  </si>
  <si>
    <t>Présentiel</t>
  </si>
  <si>
    <t>Sélectionnez la catégorie</t>
  </si>
  <si>
    <t>Sélectionnez la modalité</t>
  </si>
  <si>
    <t>CDI</t>
  </si>
  <si>
    <t>Sélectionnez</t>
  </si>
  <si>
    <t>Contrat</t>
  </si>
  <si>
    <t>CDD</t>
  </si>
  <si>
    <t>Contrat aidé</t>
  </si>
  <si>
    <t>Public</t>
  </si>
  <si>
    <t>Nom de la structure</t>
  </si>
  <si>
    <t>N° Adhérent [obligatoire]</t>
  </si>
  <si>
    <t>O/N</t>
  </si>
  <si>
    <t>oui</t>
  </si>
  <si>
    <t xml:space="preserve"> H</t>
  </si>
  <si>
    <t xml:space="preserve">
Type de 
contrat
</t>
  </si>
  <si>
    <t>CIFA N+1</t>
  </si>
  <si>
    <t>Montant des dossiers pluri-annuels déjà engagés (N-1)</t>
  </si>
  <si>
    <t xml:space="preserve">Définition des outils de support et d'accompagnement </t>
  </si>
  <si>
    <t>Définition d'un parcours pédagogique de formation</t>
  </si>
  <si>
    <t xml:space="preserve">Besoin d'aller plus loin sur le Plan de développement des compétences et la notion de parcours pédagogique ? </t>
  </si>
  <si>
    <r>
      <t xml:space="preserve">Le salarié a-t-il suivi une </t>
    </r>
    <r>
      <rPr>
        <b/>
        <sz val="8"/>
        <color theme="7" tint="-0.499984740745262"/>
        <rFont val="Century Gothic"/>
        <family val="2"/>
      </rPr>
      <t>formation non obligatoire</t>
    </r>
    <r>
      <rPr>
        <sz val="8"/>
        <color theme="7" tint="-0.499984740745262"/>
        <rFont val="Century Gothic"/>
        <family val="2"/>
      </rPr>
      <t xml:space="preserve"> sur les 6 dernières années?</t>
    </r>
  </si>
  <si>
    <t xml:space="preserve">
Intitulé de l'action 
de formation
</t>
  </si>
  <si>
    <t xml:space="preserve">N°
</t>
  </si>
  <si>
    <r>
      <rPr>
        <sz val="9"/>
        <color rgb="FFE83365"/>
        <rFont val="Century Gothic"/>
        <family val="2"/>
      </rPr>
      <t xml:space="preserve">
Priorité
</t>
    </r>
    <r>
      <rPr>
        <b/>
        <sz val="11"/>
        <color rgb="FFE83365"/>
        <rFont val="Century Gothic"/>
        <family val="2"/>
      </rPr>
      <t>*</t>
    </r>
    <r>
      <rPr>
        <b/>
        <sz val="11"/>
        <color theme="7"/>
        <rFont val="Century Gothic"/>
        <family val="2"/>
      </rPr>
      <t xml:space="preserve">
</t>
    </r>
    <r>
      <rPr>
        <sz val="11"/>
        <color theme="7"/>
        <rFont val="Century Gothic"/>
        <family val="2"/>
      </rPr>
      <t xml:space="preserve">
</t>
    </r>
  </si>
  <si>
    <t xml:space="preserve">Théorique
</t>
  </si>
  <si>
    <t xml:space="preserve">Définition de l'organisation pédagogique </t>
  </si>
  <si>
    <t>En cas d'action individuelle</t>
  </si>
  <si>
    <t>-</t>
  </si>
  <si>
    <t>0 H</t>
  </si>
  <si>
    <t>21 H</t>
  </si>
  <si>
    <t>_</t>
  </si>
  <si>
    <t>12 st. / 
1 session</t>
  </si>
  <si>
    <t>COFI 1</t>
  </si>
  <si>
    <t>N° Adhérent</t>
  </si>
  <si>
    <t xml:space="preserve">Nom de la structure </t>
  </si>
  <si>
    <t>PDC reçu le</t>
  </si>
  <si>
    <t>../../20..</t>
  </si>
  <si>
    <t>PDC envoyé le</t>
  </si>
  <si>
    <t>(1) calculé à partir de la dernière MSB en notre possession</t>
  </si>
  <si>
    <t>(2) le montant du report sera susceptible d'être révisé suite solde d'actions antérieures</t>
  </si>
  <si>
    <t>dont montant total prév exercices suivants</t>
  </si>
  <si>
    <t>Engagement prév. sur CIFA autres exercices</t>
  </si>
  <si>
    <t>Taux de contribution</t>
  </si>
  <si>
    <t>Montant des dossiers pluri-annuels déjà engagés</t>
  </si>
  <si>
    <t xml:space="preserve">
FMB 
Prog 1</t>
  </si>
  <si>
    <t xml:space="preserve">
FMB 
Prog 2</t>
  </si>
  <si>
    <t>COFI 2</t>
  </si>
  <si>
    <r>
      <t xml:space="preserve">Ex : 14 2013 </t>
    </r>
    <r>
      <rPr>
        <b/>
        <sz val="12"/>
        <color rgb="FF002060"/>
        <rFont val="Century Gothic"/>
        <family val="2"/>
      </rPr>
      <t>U</t>
    </r>
    <r>
      <rPr>
        <sz val="12"/>
        <color rgb="FF002060"/>
        <rFont val="Century Gothic"/>
        <family val="2"/>
      </rPr>
      <t xml:space="preserve"> 0001 L</t>
    </r>
  </si>
  <si>
    <t>Frais pédago-
giques</t>
  </si>
  <si>
    <t>Modalités pédagogiques</t>
  </si>
  <si>
    <r>
      <t xml:space="preserve">
Stage
</t>
    </r>
    <r>
      <rPr>
        <b/>
        <sz val="9"/>
        <color theme="7" tint="-0.499984740745262"/>
        <rFont val="Century Gothic"/>
        <family val="2"/>
      </rPr>
      <t xml:space="preserve">hors établis-
sement
</t>
    </r>
  </si>
  <si>
    <t xml:space="preserve">
Public
 visé
</t>
  </si>
  <si>
    <r>
      <t xml:space="preserve">
Compétences 
à acquérir
"</t>
    </r>
    <r>
      <rPr>
        <i/>
        <sz val="9"/>
        <color theme="7" tint="-0.499984740745262"/>
        <rFont val="Century Gothic"/>
        <family val="2"/>
      </rPr>
      <t>Etre capable de …"</t>
    </r>
  </si>
  <si>
    <t xml:space="preserve">
Nom et siret 
de l'OF
</t>
  </si>
  <si>
    <t xml:space="preserve">
Nombre de salariés 
</t>
  </si>
  <si>
    <t xml:space="preserve">
Catégorie 
d'action
</t>
  </si>
  <si>
    <r>
      <t xml:space="preserve">
Outils de support 
et d'accompagnement </t>
    </r>
    <r>
      <rPr>
        <sz val="9"/>
        <color rgb="FFE83365"/>
        <rFont val="Century Gothic"/>
        <family val="2"/>
      </rPr>
      <t xml:space="preserve">** </t>
    </r>
    <r>
      <rPr>
        <sz val="9"/>
        <color theme="7" tint="-0.499984740745262"/>
        <rFont val="Century Gothic"/>
        <family val="2"/>
      </rPr>
      <t xml:space="preserve">
</t>
    </r>
    <r>
      <rPr>
        <sz val="9"/>
        <color theme="0" tint="-0.499984740745262"/>
        <rFont val="Century Gothic"/>
        <family val="2"/>
      </rPr>
      <t>[facultatif]</t>
    </r>
    <r>
      <rPr>
        <sz val="9"/>
        <color theme="7" tint="-0.499984740745262"/>
        <rFont val="Century Gothic"/>
        <family val="2"/>
      </rPr>
      <t xml:space="preserve">
</t>
    </r>
  </si>
  <si>
    <t>(3) l'accès au Fonds mutualisé de Branche étant conditionné par l'engagement total de votre CIFA et votre taux de contribution.</t>
  </si>
  <si>
    <r>
      <t xml:space="preserve">Définition d'une compétence 
</t>
    </r>
    <r>
      <rPr>
        <sz val="11"/>
        <color theme="0"/>
        <rFont val="Century Gothic"/>
        <family val="2"/>
      </rPr>
      <t>selon la "</t>
    </r>
    <r>
      <rPr>
        <b/>
        <sz val="11"/>
        <color theme="0"/>
        <rFont val="Century Gothic"/>
        <family val="2"/>
      </rPr>
      <t>Note sur les référentiels d’activités, de compétences et d’évaluation</t>
    </r>
    <r>
      <rPr>
        <sz val="11"/>
        <color theme="0"/>
        <rFont val="Century Gothic"/>
        <family val="2"/>
      </rPr>
      <t>" de France Compétences</t>
    </r>
  </si>
  <si>
    <r>
      <t>** Les outils d'accompagnement sont pris en charge uniquement dans le cadre d'un</t>
    </r>
    <r>
      <rPr>
        <b/>
        <sz val="10"/>
        <color rgb="FFE83365"/>
        <rFont val="Century Gothic"/>
        <family val="2"/>
      </rPr>
      <t xml:space="preserve"> parcours de formation. </t>
    </r>
    <r>
      <rPr>
        <sz val="10"/>
        <color rgb="FFE83365"/>
        <rFont val="Century Gothic"/>
        <family val="2"/>
      </rPr>
      <t>Pour en savoir plus sur ces nouvelles notions, prenez connaissance de l'</t>
    </r>
    <r>
      <rPr>
        <b/>
        <sz val="10"/>
        <color rgb="FFE83365"/>
        <rFont val="Century Gothic"/>
        <family val="2"/>
      </rPr>
      <t>Introduction</t>
    </r>
    <r>
      <rPr>
        <sz val="10"/>
        <color rgb="FFE83365"/>
        <rFont val="Century Gothic"/>
        <family val="2"/>
      </rPr>
      <t xml:space="preserve"> et des </t>
    </r>
    <r>
      <rPr>
        <b/>
        <sz val="10"/>
        <color rgb="FFE83365"/>
        <rFont val="Century Gothic"/>
        <family val="2"/>
      </rPr>
      <t>Définitions.</t>
    </r>
  </si>
  <si>
    <t>ALTERNANCE</t>
  </si>
  <si>
    <t>OPTIMISATION FINANCIERE DE VOTRE PLAN DE DEVELOPPEMENT DES COMPETENCES</t>
  </si>
  <si>
    <t>FINANCEMENTS MOBILISABLES</t>
  </si>
  <si>
    <t>PLAN LEGAL TPE/PME</t>
  </si>
  <si>
    <t>Autre</t>
  </si>
  <si>
    <t>Dispositif mobilisable</t>
  </si>
  <si>
    <t>Plan de développement des compétences</t>
  </si>
  <si>
    <r>
      <t xml:space="preserve">* </t>
    </r>
    <r>
      <rPr>
        <b/>
        <sz val="10"/>
        <color rgb="FFE83365"/>
        <rFont val="Century Gothic"/>
        <family val="2"/>
      </rPr>
      <t>Impératif</t>
    </r>
    <r>
      <rPr>
        <sz val="10"/>
        <color rgb="FFE83365"/>
        <rFont val="Century Gothic"/>
        <family val="2"/>
      </rPr>
      <t xml:space="preserve"> : prioriser les actions : notez </t>
    </r>
    <r>
      <rPr>
        <b/>
        <sz val="10"/>
        <color rgb="FFE83365"/>
        <rFont val="Century Gothic"/>
        <family val="2"/>
      </rPr>
      <t>1</t>
    </r>
    <r>
      <rPr>
        <sz val="10"/>
        <color rgb="FFE83365"/>
        <rFont val="Century Gothic"/>
        <family val="2"/>
      </rPr>
      <t xml:space="preserve"> si la formation aura obligatoirement lieu , </t>
    </r>
    <r>
      <rPr>
        <b/>
        <sz val="10"/>
        <color rgb="FFE83365"/>
        <rFont val="Century Gothic"/>
        <family val="2"/>
      </rPr>
      <t xml:space="preserve">2 </t>
    </r>
    <r>
      <rPr>
        <sz val="10"/>
        <color rgb="FFE83365"/>
        <rFont val="Century Gothic"/>
        <family val="2"/>
      </rPr>
      <t xml:space="preserve">si la formation aura lieu si un financement est possible , </t>
    </r>
    <r>
      <rPr>
        <b/>
        <sz val="10"/>
        <color rgb="FFE83365"/>
        <rFont val="Century Gothic"/>
        <family val="2"/>
      </rPr>
      <t>3</t>
    </r>
    <r>
      <rPr>
        <sz val="10"/>
        <color rgb="FFE83365"/>
        <rFont val="Century Gothic"/>
        <family val="2"/>
      </rPr>
      <t xml:space="preserve"> si la formation n'est pas prioritaire</t>
    </r>
  </si>
  <si>
    <t>Total de l'action</t>
  </si>
  <si>
    <r>
      <t xml:space="preserve">Reste 
à charge
 pour 
l'adhérent 
</t>
    </r>
    <r>
      <rPr>
        <sz val="8"/>
        <rFont val="Century Gothic"/>
        <family val="2"/>
      </rPr>
      <t>sur le budget d'établissement</t>
    </r>
  </si>
  <si>
    <t xml:space="preserve">Sélectionnez </t>
  </si>
  <si>
    <r>
      <rPr>
        <sz val="11"/>
        <color theme="1"/>
        <rFont val="Century Gothic"/>
        <family val="2"/>
      </rPr>
      <t>Engagement prévisionnel sur autres financements (</t>
    </r>
    <r>
      <rPr>
        <i/>
        <sz val="10"/>
        <color theme="1"/>
        <rFont val="Century Gothic"/>
        <family val="2"/>
      </rPr>
      <t xml:space="preserve">Fonds mutualisé de Branche </t>
    </r>
    <r>
      <rPr>
        <i/>
        <sz val="10"/>
        <color rgb="FFE83365"/>
        <rFont val="Century Gothic"/>
        <family val="2"/>
      </rPr>
      <t>(3)</t>
    </r>
    <r>
      <rPr>
        <i/>
        <sz val="10"/>
        <color theme="1"/>
        <rFont val="Century Gothic"/>
        <family val="2"/>
      </rPr>
      <t>, Plan légal, Alternance, cofinancements externes…)</t>
    </r>
  </si>
  <si>
    <t>Accédez aux Webservices ici</t>
  </si>
  <si>
    <t>Inscrivez-vous à nos webinars pour comprendre le sujet et à nos ateliers pour mettre en pratique</t>
  </si>
  <si>
    <t xml:space="preserve">Qualiopi
(ex DATADOCK)
</t>
  </si>
  <si>
    <t>Total
des fonds gérés par  
l'OPCO SANTE</t>
  </si>
  <si>
    <t>Fonds gérés par l'Adhérent</t>
  </si>
  <si>
    <t>Fonds gérés par l'OPCO Santé</t>
  </si>
  <si>
    <t>Consultez notre programmation et notre catalogue en ligne</t>
  </si>
  <si>
    <t>Votre taux de contribution 2024</t>
  </si>
  <si>
    <t>https://www.opco-sante.fr/nos-webinars</t>
  </si>
  <si>
    <t>Aide soignant</t>
  </si>
  <si>
    <t>Prendre en charge la multipathologie</t>
  </si>
  <si>
    <t>Accompagner la prise en charge les patients cumulant des pathologies physiques et psychologiques</t>
  </si>
  <si>
    <t>analyse des pratiques</t>
  </si>
  <si>
    <t>CHU</t>
  </si>
  <si>
    <t>../../2026</t>
  </si>
  <si>
    <t xml:space="preserve">CIFA 2026 estimé </t>
  </si>
  <si>
    <t xml:space="preserve">  Report potentiel 2025</t>
  </si>
  <si>
    <t>Solde CIFA 2026 estimé</t>
  </si>
  <si>
    <t>CIFA 2026 estimé *</t>
  </si>
  <si>
    <t>Report potentiel 2025**</t>
  </si>
  <si>
    <t>Engagement CIFA 2026</t>
  </si>
  <si>
    <t>** le montant du report sera susceptible d'être révisé à la hausse ou à la baisse en fonction de la MSB 2025 réelle</t>
  </si>
  <si>
    <t>SYNTHESE DE L'OPTIMISATION DE VOTRE CIFA 2026</t>
  </si>
  <si>
    <r>
      <t xml:space="preserve">CIFA 2026 estimé </t>
    </r>
    <r>
      <rPr>
        <sz val="11"/>
        <color rgb="FFE83365"/>
        <rFont val="Century Gothic"/>
        <family val="2"/>
      </rPr>
      <t>(1)</t>
    </r>
  </si>
  <si>
    <r>
      <t>Report potentiel 2025</t>
    </r>
    <r>
      <rPr>
        <sz val="11"/>
        <color rgb="FFE83365"/>
        <rFont val="Century Gothic"/>
        <family val="2"/>
      </rPr>
      <t xml:space="preserve"> (2)</t>
    </r>
  </si>
  <si>
    <r>
      <t xml:space="preserve">CIFA 2026 prév. disponible </t>
    </r>
    <r>
      <rPr>
        <sz val="11"/>
        <color rgb="FFE83365"/>
        <rFont val="Century Gothic"/>
        <family val="2"/>
      </rPr>
      <t>(A)</t>
    </r>
  </si>
  <si>
    <t xml:space="preserve"> Montant total PDC 2026</t>
  </si>
  <si>
    <t xml:space="preserve"> dont montant total prév sur 2026</t>
  </si>
  <si>
    <r>
      <t xml:space="preserve">Engagement prév. sur CIFA 2026 </t>
    </r>
    <r>
      <rPr>
        <sz val="11"/>
        <color rgb="FFE83365"/>
        <rFont val="Century Gothic"/>
        <family val="2"/>
      </rPr>
      <t>(B)</t>
    </r>
  </si>
  <si>
    <r>
      <t xml:space="preserve">SOLDE PREVISIONNEL CIFA 2026
</t>
    </r>
    <r>
      <rPr>
        <b/>
        <sz val="11"/>
        <color rgb="FFE83365"/>
        <rFont val="Wingdings 3"/>
        <family val="1"/>
        <charset val="2"/>
      </rPr>
      <t>u</t>
    </r>
    <r>
      <rPr>
        <b/>
        <sz val="11"/>
        <color rgb="FFE83365"/>
        <rFont val="Century Gothic"/>
        <family val="2"/>
      </rPr>
      <t xml:space="preserve"> RESTE A FINANCER (A) -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</si>
</sst>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0.00\ &quot;€&quot;;\-#,##0.00\ &quot;€&quot;"/>
    <numFmt numFmtId="8" formatCode="#,##0.00\ &quot;€&quot;;[Red]\-#,##0.00\ &quot;€&quot;"/>
    <numFmt numFmtId="44" formatCode="_-* #,##0.00\ &quot;€&quot;_-;\-* #,##0.00\ &quot;€&quot;_-;_-* &quot;-&quot;??\ &quot;€&quot;_-;_-@_-"/>
    <numFmt numFmtId="164" formatCode="#,##0.00\ &quot;€&quot;"/>
    <numFmt numFmtId="165" formatCode="_-* #,##0.00\ [$€-40C]_-;\-* #,##0.00\ [$€-40C]_-;_-* &quot;-&quot;??\ [$€-40C]_-;_-@_-"/>
    <numFmt numFmtId="166" formatCode="#,##0.00\ [$€-40C];\-#,##0.00\ [$€-40C]"/>
    <numFmt numFmtId="167" formatCode="#,##0.00\ [$€-40C]"/>
  </numFmts>
  <fonts count="85" x14ac:knownFonts="1">
    <font>
      <sz val="11"/>
      <color rgb="FF000000"/>
      <name val="Calibri"/>
      <family val="2"/>
      <charset val="204"/>
    </font>
    <font>
      <sz val="11"/>
      <color theme="1"/>
      <name val="Calibri"/>
      <family val="2"/>
      <scheme val="minor"/>
    </font>
    <font>
      <sz val="11"/>
      <color theme="1"/>
      <name val="Calibri"/>
      <family val="2"/>
      <scheme val="minor"/>
    </font>
    <font>
      <sz val="11"/>
      <color rgb="FF000000"/>
      <name val="Century Gothic"/>
      <family val="2"/>
    </font>
    <font>
      <sz val="26"/>
      <name val="Century Gothic"/>
      <family val="2"/>
    </font>
    <font>
      <sz val="10"/>
      <color theme="0"/>
      <name val="Century Gothic"/>
      <family val="2"/>
    </font>
    <font>
      <sz val="11"/>
      <color rgb="FFFF0000"/>
      <name val="Century Gothic"/>
      <family val="2"/>
    </font>
    <font>
      <b/>
      <sz val="11"/>
      <color theme="0"/>
      <name val="Century Gothic"/>
      <family val="2"/>
    </font>
    <font>
      <sz val="10"/>
      <color rgb="FF000000"/>
      <name val="Century Gothic"/>
      <family val="2"/>
    </font>
    <font>
      <sz val="9"/>
      <color theme="7" tint="-0.499984740745262"/>
      <name val="Century Gothic"/>
      <family val="2"/>
    </font>
    <font>
      <sz val="11"/>
      <color theme="7"/>
      <name val="Century Gothic"/>
      <family val="2"/>
    </font>
    <font>
      <b/>
      <sz val="9"/>
      <color theme="7" tint="-0.499984740745262"/>
      <name val="Century Gothic"/>
      <family val="2"/>
    </font>
    <font>
      <sz val="10"/>
      <color theme="2" tint="-0.499984740745262"/>
      <name val="Century Gothic"/>
      <family val="2"/>
    </font>
    <font>
      <sz val="11"/>
      <name val="Century Gothic"/>
      <family val="2"/>
    </font>
    <font>
      <sz val="9"/>
      <name val="Century Gothic"/>
      <family val="2"/>
    </font>
    <font>
      <sz val="10"/>
      <name val="Century Gothic"/>
      <family val="2"/>
    </font>
    <font>
      <b/>
      <sz val="10"/>
      <name val="Century Gothic"/>
      <family val="2"/>
    </font>
    <font>
      <sz val="10"/>
      <color theme="1"/>
      <name val="Century Gothic"/>
      <family val="2"/>
    </font>
    <font>
      <b/>
      <sz val="10"/>
      <color theme="0"/>
      <name val="Century Gothic"/>
      <family val="2"/>
    </font>
    <font>
      <b/>
      <sz val="11"/>
      <name val="Century Gothic"/>
      <family val="2"/>
    </font>
    <font>
      <b/>
      <sz val="11"/>
      <color theme="1"/>
      <name val="Century Gothic"/>
      <family val="2"/>
    </font>
    <font>
      <sz val="11"/>
      <color theme="1"/>
      <name val="Century Gothic"/>
      <family val="2"/>
    </font>
    <font>
      <sz val="8"/>
      <color theme="7" tint="-0.499984740745262"/>
      <name val="Century Gothic"/>
      <family val="2"/>
    </font>
    <font>
      <sz val="28"/>
      <color rgb="FF3F2880"/>
      <name val="Calibri"/>
      <family val="2"/>
    </font>
    <font>
      <sz val="11"/>
      <color rgb="FFE83365"/>
      <name val="Century Gothic"/>
      <family val="2"/>
    </font>
    <font>
      <sz val="18"/>
      <color theme="0"/>
      <name val="Century Gothic"/>
      <family val="2"/>
    </font>
    <font>
      <sz val="11"/>
      <color rgb="FFE83365"/>
      <name val="Calibri"/>
      <family val="2"/>
      <charset val="204"/>
    </font>
    <font>
      <sz val="12"/>
      <color rgb="FFE83365"/>
      <name val="Calibri"/>
      <family val="2"/>
    </font>
    <font>
      <u/>
      <sz val="11"/>
      <color theme="10"/>
      <name val="Calibri"/>
      <family val="2"/>
      <charset val="204"/>
    </font>
    <font>
      <sz val="10"/>
      <color rgb="FFE83365"/>
      <name val="Century Gothic"/>
      <family val="2"/>
    </font>
    <font>
      <sz val="9"/>
      <color rgb="FF000000"/>
      <name val="Century Gothic"/>
      <family val="2"/>
    </font>
    <font>
      <b/>
      <sz val="9"/>
      <name val="Century Gothic"/>
      <family val="2"/>
    </font>
    <font>
      <sz val="12"/>
      <color rgb="FF002060"/>
      <name val="Century Gothic"/>
      <family val="2"/>
    </font>
    <font>
      <b/>
      <sz val="10"/>
      <color rgb="FFE83365"/>
      <name val="Century Gothic"/>
      <family val="2"/>
    </font>
    <font>
      <b/>
      <sz val="11"/>
      <color rgb="FFE83365"/>
      <name val="Century Gothic"/>
      <family val="2"/>
    </font>
    <font>
      <sz val="9"/>
      <color indexed="81"/>
      <name val="Century Gothic"/>
      <family val="2"/>
    </font>
    <font>
      <b/>
      <sz val="9"/>
      <color indexed="81"/>
      <name val="Century Gothic"/>
      <family val="2"/>
    </font>
    <font>
      <sz val="28"/>
      <color rgb="FF3F2880"/>
      <name val="Century Gothic"/>
      <family val="2"/>
    </font>
    <font>
      <sz val="11"/>
      <color rgb="FF3F2880"/>
      <name val="Century Gothic"/>
      <family val="2"/>
    </font>
    <font>
      <sz val="9"/>
      <color rgb="FFE83365"/>
      <name val="Century Gothic"/>
      <family val="2"/>
    </font>
    <font>
      <b/>
      <sz val="8"/>
      <color theme="7" tint="-0.499984740745262"/>
      <name val="Century Gothic"/>
      <family val="2"/>
    </font>
    <font>
      <b/>
      <sz val="11"/>
      <color theme="7"/>
      <name val="Century Gothic"/>
      <family val="2"/>
    </font>
    <font>
      <b/>
      <sz val="9"/>
      <color rgb="FFE83365"/>
      <name val="Century Gothic"/>
      <family val="2"/>
    </font>
    <font>
      <sz val="8"/>
      <color indexed="81"/>
      <name val="Century Gothic"/>
      <family val="2"/>
    </font>
    <font>
      <b/>
      <sz val="8"/>
      <color indexed="81"/>
      <name val="Century Gothic"/>
      <family val="2"/>
    </font>
    <font>
      <b/>
      <sz val="9"/>
      <color indexed="8"/>
      <name val="Century Gothic"/>
      <family val="2"/>
    </font>
    <font>
      <b/>
      <sz val="11"/>
      <color rgb="FF3F2881"/>
      <name val="Century Gothic"/>
      <family val="2"/>
    </font>
    <font>
      <sz val="8"/>
      <color rgb="FF000000"/>
      <name val="Century Gothic"/>
      <family val="2"/>
    </font>
    <font>
      <sz val="8"/>
      <color theme="1"/>
      <name val="Century Gothic"/>
      <family val="2"/>
    </font>
    <font>
      <sz val="8"/>
      <color rgb="FFE83365"/>
      <name val="Century Gothic"/>
      <family val="2"/>
    </font>
    <font>
      <sz val="10"/>
      <color indexed="81"/>
      <name val="Century Gothic"/>
      <family val="2"/>
    </font>
    <font>
      <b/>
      <sz val="10"/>
      <color indexed="81"/>
      <name val="Century Gothic"/>
      <family val="2"/>
    </font>
    <font>
      <sz val="9"/>
      <color theme="0"/>
      <name val="Century Gothic"/>
      <family val="2"/>
    </font>
    <font>
      <sz val="11"/>
      <color theme="0"/>
      <name val="Century Gothic"/>
      <family val="2"/>
    </font>
    <font>
      <sz val="11"/>
      <color rgb="FF3F2881"/>
      <name val="Century Gothic"/>
      <family val="2"/>
    </font>
    <font>
      <sz val="8"/>
      <color theme="2" tint="-0.749992370372631"/>
      <name val="Century Gothic"/>
      <family val="2"/>
    </font>
    <font>
      <sz val="9"/>
      <color theme="2" tint="-0.749992370372631"/>
      <name val="Century Gothic"/>
      <family val="2"/>
    </font>
    <font>
      <sz val="11"/>
      <color rgb="FF000000"/>
      <name val="Calibri"/>
      <family val="2"/>
      <scheme val="minor"/>
    </font>
    <font>
      <i/>
      <sz val="11"/>
      <color rgb="FF000000"/>
      <name val="Century Gothic"/>
      <family val="2"/>
    </font>
    <font>
      <b/>
      <i/>
      <sz val="9"/>
      <name val="Century Gothic"/>
      <family val="2"/>
    </font>
    <font>
      <i/>
      <sz val="11"/>
      <color theme="1"/>
      <name val="Century Gothic"/>
      <family val="2"/>
    </font>
    <font>
      <i/>
      <sz val="10"/>
      <color theme="1"/>
      <name val="Century Gothic"/>
      <family val="2"/>
    </font>
    <font>
      <i/>
      <sz val="9"/>
      <color rgb="FFE83365"/>
      <name val="Century Gothic"/>
      <family val="2"/>
    </font>
    <font>
      <i/>
      <sz val="10"/>
      <color rgb="FFE83365"/>
      <name val="Century Gothic"/>
      <family val="2"/>
    </font>
    <font>
      <sz val="11"/>
      <color theme="2" tint="-0.499984740745262"/>
      <name val="Century Gothic"/>
      <family val="2"/>
    </font>
    <font>
      <b/>
      <sz val="9"/>
      <color theme="0"/>
      <name val="Century Gothic"/>
      <family val="2"/>
    </font>
    <font>
      <b/>
      <sz val="9"/>
      <color theme="1"/>
      <name val="Century Gothic"/>
      <family val="2"/>
    </font>
    <font>
      <i/>
      <sz val="9"/>
      <color theme="7" tint="-0.499984740745262"/>
      <name val="Century Gothic"/>
      <family val="2"/>
    </font>
    <font>
      <sz val="11"/>
      <color rgb="FF000000"/>
      <name val="Calibri"/>
      <family val="2"/>
    </font>
    <font>
      <sz val="8"/>
      <color theme="0"/>
      <name val="Century Gothic"/>
      <family val="2"/>
    </font>
    <font>
      <b/>
      <sz val="12"/>
      <color rgb="FFE83365"/>
      <name val="Century Gothic"/>
      <family val="2"/>
    </font>
    <font>
      <b/>
      <sz val="11"/>
      <color rgb="FFE83365"/>
      <name val="Wingdings 3"/>
      <family val="1"/>
      <charset val="2"/>
    </font>
    <font>
      <b/>
      <sz val="12"/>
      <color rgb="FF3F2881"/>
      <name val="Century Gothic"/>
      <family val="2"/>
    </font>
    <font>
      <sz val="12"/>
      <color rgb="FF3F2881"/>
      <name val="Century Gothic"/>
      <family val="2"/>
    </font>
    <font>
      <b/>
      <sz val="12"/>
      <color rgb="FF002060"/>
      <name val="Century Gothic"/>
      <family val="2"/>
    </font>
    <font>
      <sz val="12"/>
      <color rgb="FFE83365"/>
      <name val="Century Gothic"/>
      <family val="2"/>
    </font>
    <font>
      <sz val="9"/>
      <color theme="0" tint="-0.499984740745262"/>
      <name val="Century Gothic"/>
      <family val="2"/>
    </font>
    <font>
      <b/>
      <sz val="16"/>
      <color theme="0"/>
      <name val="Century Gothic"/>
      <family val="2"/>
    </font>
    <font>
      <sz val="8"/>
      <name val="Century Gothic"/>
      <family val="2"/>
    </font>
    <font>
      <b/>
      <sz val="11"/>
      <color rgb="FF3F2880"/>
      <name val="Century Gothic"/>
      <family val="2"/>
    </font>
    <font>
      <b/>
      <u/>
      <sz val="11"/>
      <color rgb="FF3F2880"/>
      <name val="Calibri"/>
      <family val="2"/>
      <charset val="204"/>
    </font>
    <font>
      <b/>
      <u/>
      <sz val="11"/>
      <color rgb="FF3F2880"/>
      <name val="Century Gothic"/>
      <family val="2"/>
    </font>
    <font>
      <b/>
      <sz val="8"/>
      <color theme="0"/>
      <name val="Century Gothic"/>
      <family val="2"/>
    </font>
    <font>
      <sz val="7"/>
      <color theme="0"/>
      <name val="Century Gothic"/>
      <family val="2"/>
    </font>
    <font>
      <sz val="8"/>
      <name val="Calibri"/>
      <family val="2"/>
      <charset val="204"/>
    </font>
  </fonts>
  <fills count="14">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3F2880"/>
        <bgColor indexed="64"/>
      </patternFill>
    </fill>
    <fill>
      <patternFill patternType="solid">
        <fgColor rgb="FF3F2881"/>
        <bgColor indexed="64"/>
      </patternFill>
    </fill>
    <fill>
      <patternFill patternType="solid">
        <fgColor rgb="FFE83365"/>
        <bgColor indexed="64"/>
      </patternFill>
    </fill>
    <fill>
      <patternFill patternType="solid">
        <fgColor theme="0" tint="-4.9989318521683403E-2"/>
        <bgColor indexed="64"/>
      </patternFill>
    </fill>
    <fill>
      <patternFill patternType="solid">
        <fgColor them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rgb="FFBE226E"/>
        <bgColor indexed="64"/>
      </patternFill>
    </fill>
  </fills>
  <borders count="193">
    <border>
      <left/>
      <right/>
      <top/>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medium">
        <color theme="2" tint="-0.249977111117893"/>
      </left>
      <right style="medium">
        <color theme="2" tint="-0.249977111117893"/>
      </right>
      <top style="medium">
        <color theme="2" tint="-0.249977111117893"/>
      </top>
      <bottom style="medium">
        <color theme="2" tint="-0.249977111117893"/>
      </bottom>
      <diagonal/>
    </border>
    <border>
      <left/>
      <right/>
      <top style="medium">
        <color theme="2" tint="-0.249977111117893"/>
      </top>
      <bottom/>
      <diagonal/>
    </border>
    <border>
      <left/>
      <right/>
      <top style="medium">
        <color theme="2" tint="-0.249977111117893"/>
      </top>
      <bottom style="medium">
        <color theme="2" tint="-0.249977111117893"/>
      </bottom>
      <diagonal/>
    </border>
    <border>
      <left style="medium">
        <color theme="2" tint="-0.249977111117893"/>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medium">
        <color theme="2" tint="-0.249977111117893"/>
      </bottom>
      <diagonal/>
    </border>
    <border>
      <left style="thin">
        <color theme="0"/>
      </left>
      <right style="thin">
        <color theme="0"/>
      </right>
      <top style="thin">
        <color theme="0"/>
      </top>
      <bottom style="thin">
        <color theme="0"/>
      </bottom>
      <diagonal/>
    </border>
    <border>
      <left/>
      <right style="thin">
        <color theme="0"/>
      </right>
      <top/>
      <bottom/>
      <diagonal/>
    </border>
    <border>
      <left style="medium">
        <color theme="2" tint="-0.249977111117893"/>
      </left>
      <right/>
      <top style="medium">
        <color theme="2" tint="-0.249977111117893"/>
      </top>
      <bottom style="thin">
        <color theme="0" tint="-0.34998626667073579"/>
      </bottom>
      <diagonal/>
    </border>
    <border>
      <left style="thin">
        <color theme="2" tint="-0.249977111117893"/>
      </left>
      <right style="thin">
        <color theme="2" tint="-0.249977111117893"/>
      </right>
      <top style="medium">
        <color theme="2" tint="-0.249977111117893"/>
      </top>
      <bottom style="thin">
        <color theme="0" tint="-0.34998626667073579"/>
      </bottom>
      <diagonal/>
    </border>
    <border>
      <left/>
      <right style="hair">
        <color theme="2" tint="-0.499984740745262"/>
      </right>
      <top style="medium">
        <color theme="2" tint="-0.249977111117893"/>
      </top>
      <bottom style="thin">
        <color theme="0" tint="-0.34998626667073579"/>
      </bottom>
      <diagonal/>
    </border>
    <border>
      <left style="hair">
        <color theme="2" tint="-0.499984740745262"/>
      </left>
      <right style="thin">
        <color theme="2" tint="-0.249977111117893"/>
      </right>
      <top style="medium">
        <color theme="2" tint="-0.249977111117893"/>
      </top>
      <bottom style="thin">
        <color theme="0" tint="-0.34998626667073579"/>
      </bottom>
      <diagonal/>
    </border>
    <border>
      <left/>
      <right style="thin">
        <color theme="2" tint="-0.249977111117893"/>
      </right>
      <top style="medium">
        <color theme="2" tint="-0.249977111117893"/>
      </top>
      <bottom style="thin">
        <color theme="0" tint="-0.34998626667073579"/>
      </bottom>
      <diagonal/>
    </border>
    <border>
      <left/>
      <right/>
      <top style="medium">
        <color theme="2" tint="-0.249977111117893"/>
      </top>
      <bottom style="thin">
        <color theme="0" tint="-0.34998626667073579"/>
      </bottom>
      <diagonal/>
    </border>
    <border>
      <left style="hair">
        <color theme="2" tint="-0.499984740745262"/>
      </left>
      <right style="hair">
        <color theme="2" tint="-0.499984740745262"/>
      </right>
      <top style="medium">
        <color theme="2" tint="-0.249977111117893"/>
      </top>
      <bottom style="thin">
        <color theme="0" tint="-0.34998626667073579"/>
      </bottom>
      <diagonal/>
    </border>
    <border>
      <left style="medium">
        <color theme="2" tint="-0.249977111117893"/>
      </left>
      <right/>
      <top style="thin">
        <color theme="0" tint="-0.34998626667073579"/>
      </top>
      <bottom style="thin">
        <color theme="0" tint="-0.34998626667073579"/>
      </bottom>
      <diagonal/>
    </border>
    <border>
      <left style="thin">
        <color theme="2" tint="-0.249977111117893"/>
      </left>
      <right style="thin">
        <color theme="2" tint="-0.249977111117893"/>
      </right>
      <top style="thin">
        <color theme="0" tint="-0.34998626667073579"/>
      </top>
      <bottom style="thin">
        <color theme="0" tint="-0.34998626667073579"/>
      </bottom>
      <diagonal/>
    </border>
    <border>
      <left/>
      <right style="hair">
        <color theme="2" tint="-0.499984740745262"/>
      </right>
      <top style="thin">
        <color theme="0" tint="-0.34998626667073579"/>
      </top>
      <bottom style="thin">
        <color theme="0" tint="-0.34998626667073579"/>
      </bottom>
      <diagonal/>
    </border>
    <border>
      <left style="hair">
        <color theme="2" tint="-0.499984740745262"/>
      </left>
      <right style="thin">
        <color theme="2" tint="-0.249977111117893"/>
      </right>
      <top style="thin">
        <color theme="0" tint="-0.34998626667073579"/>
      </top>
      <bottom style="thin">
        <color theme="0" tint="-0.34998626667073579"/>
      </bottom>
      <diagonal/>
    </border>
    <border>
      <left style="hair">
        <color theme="2" tint="-0.499984740745262"/>
      </left>
      <right style="hair">
        <color theme="2" tint="-0.499984740745262"/>
      </right>
      <top style="thin">
        <color theme="0" tint="-0.34998626667073579"/>
      </top>
      <bottom style="thin">
        <color theme="0" tint="-0.34998626667073579"/>
      </bottom>
      <diagonal/>
    </border>
    <border>
      <left style="medium">
        <color theme="2" tint="-0.249977111117893"/>
      </left>
      <right/>
      <top style="thin">
        <color theme="0" tint="-0.34998626667073579"/>
      </top>
      <bottom style="medium">
        <color theme="2" tint="-0.249977111117893"/>
      </bottom>
      <diagonal/>
    </border>
    <border>
      <left style="thin">
        <color theme="2" tint="-0.249977111117893"/>
      </left>
      <right style="thin">
        <color theme="2" tint="-0.249977111117893"/>
      </right>
      <top style="thin">
        <color theme="0" tint="-0.34998626667073579"/>
      </top>
      <bottom style="thin">
        <color rgb="FF9C9C9C"/>
      </bottom>
      <diagonal/>
    </border>
    <border>
      <left style="thin">
        <color theme="2" tint="-0.249977111117893"/>
      </left>
      <right style="thin">
        <color theme="2" tint="-0.249977111117893"/>
      </right>
      <top style="thin">
        <color theme="0" tint="-0.34998626667073579"/>
      </top>
      <bottom/>
      <diagonal/>
    </border>
    <border>
      <left style="thin">
        <color theme="2" tint="-0.249977111117893"/>
      </left>
      <right style="thin">
        <color theme="2" tint="-0.249977111117893"/>
      </right>
      <top style="thin">
        <color theme="0" tint="-0.34998626667073579"/>
      </top>
      <bottom style="medium">
        <color theme="2" tint="-0.249977111117893"/>
      </bottom>
      <diagonal/>
    </border>
    <border>
      <left style="hair">
        <color theme="2" tint="-0.499984740745262"/>
      </left>
      <right style="thin">
        <color theme="2" tint="-0.249977111117893"/>
      </right>
      <top style="thin">
        <color theme="0" tint="-0.34998626667073579"/>
      </top>
      <bottom style="medium">
        <color theme="2" tint="-0.249977111117893"/>
      </bottom>
      <diagonal/>
    </border>
    <border>
      <left/>
      <right style="hair">
        <color theme="2" tint="-0.499984740745262"/>
      </right>
      <top style="thin">
        <color theme="0" tint="-0.34998626667073579"/>
      </top>
      <bottom style="medium">
        <color theme="2" tint="-0.249977111117893"/>
      </bottom>
      <diagonal/>
    </border>
    <border>
      <left style="hair">
        <color theme="2" tint="-0.499984740745262"/>
      </left>
      <right style="hair">
        <color theme="2" tint="-0.499984740745262"/>
      </right>
      <top style="thin">
        <color theme="0" tint="-0.34998626667073579"/>
      </top>
      <bottom style="medium">
        <color theme="2" tint="-0.249977111117893"/>
      </bottom>
      <diagonal/>
    </border>
    <border>
      <left style="medium">
        <color theme="2" tint="-0.249977111117893"/>
      </left>
      <right/>
      <top/>
      <bottom style="thin">
        <color theme="0" tint="-0.34998626667073579"/>
      </bottom>
      <diagonal/>
    </border>
    <border>
      <left style="hair">
        <color theme="2" tint="-0.499984740745262"/>
      </left>
      <right style="thin">
        <color theme="2" tint="-0.249977111117893"/>
      </right>
      <top/>
      <bottom style="thin">
        <color theme="0" tint="-0.34998626667073579"/>
      </bottom>
      <diagonal/>
    </border>
    <border>
      <left style="thin">
        <color theme="2" tint="-0.249977111117893"/>
      </left>
      <right style="thin">
        <color theme="2" tint="-0.249977111117893"/>
      </right>
      <top/>
      <bottom style="thin">
        <color theme="0" tint="-0.34998626667073579"/>
      </bottom>
      <diagonal/>
    </border>
    <border>
      <left/>
      <right style="hair">
        <color theme="2" tint="-0.499984740745262"/>
      </right>
      <top/>
      <bottom style="thin">
        <color theme="0" tint="-0.34998626667073579"/>
      </bottom>
      <diagonal/>
    </border>
    <border>
      <left style="hair">
        <color theme="2" tint="-0.499984740745262"/>
      </left>
      <right style="hair">
        <color theme="2" tint="-0.499984740745262"/>
      </right>
      <top/>
      <bottom style="thin">
        <color theme="0" tint="-0.34998626667073579"/>
      </bottom>
      <diagonal/>
    </border>
    <border>
      <left style="thin">
        <color theme="2" tint="-0.249977111117893"/>
      </left>
      <right/>
      <top style="thin">
        <color theme="2" tint="-0.249977111117893"/>
      </top>
      <bottom style="dashed">
        <color theme="2" tint="-0.249977111117893"/>
      </bottom>
      <diagonal/>
    </border>
    <border>
      <left/>
      <right/>
      <top style="thin">
        <color theme="2" tint="-0.249977111117893"/>
      </top>
      <bottom style="dashed">
        <color theme="2" tint="-0.249977111117893"/>
      </bottom>
      <diagonal/>
    </border>
    <border>
      <left style="thin">
        <color theme="2" tint="-0.249977111117893"/>
      </left>
      <right/>
      <top style="dashed">
        <color theme="2" tint="-0.249977111117893"/>
      </top>
      <bottom style="dashed">
        <color theme="2" tint="-0.249977111117893"/>
      </bottom>
      <diagonal/>
    </border>
    <border>
      <left/>
      <right/>
      <top style="dashed">
        <color theme="2" tint="-0.249977111117893"/>
      </top>
      <bottom style="dashed">
        <color theme="2" tint="-0.249977111117893"/>
      </bottom>
      <diagonal/>
    </border>
    <border>
      <left/>
      <right/>
      <top style="dashed">
        <color theme="2" tint="-0.249977111117893"/>
      </top>
      <bottom/>
      <diagonal/>
    </border>
    <border>
      <left style="thin">
        <color theme="2" tint="-0.249977111117893"/>
      </left>
      <right/>
      <top/>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0.249977111117893"/>
      </left>
      <right/>
      <top style="medium">
        <color theme="2" tint="-0.249977111117893"/>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style="thin">
        <color theme="2" tint="-0.249977111117893"/>
      </left>
      <right/>
      <top style="thin">
        <color theme="0" tint="-0.34998626667073579"/>
      </top>
      <bottom/>
      <diagonal/>
    </border>
    <border>
      <left style="thin">
        <color theme="2" tint="-0.249977111117893"/>
      </left>
      <right/>
      <top style="thin">
        <color theme="0" tint="-0.34998626667073579"/>
      </top>
      <bottom style="medium">
        <color theme="2" tint="-0.249977111117893"/>
      </bottom>
      <diagonal/>
    </border>
    <border>
      <left style="thin">
        <color theme="2" tint="-0.249977111117893"/>
      </left>
      <right/>
      <top/>
      <bottom style="thin">
        <color theme="0" tint="-0.34998626667073579"/>
      </bottom>
      <diagonal/>
    </border>
    <border>
      <left style="medium">
        <color theme="2" tint="-9.9978637043366805E-2"/>
      </left>
      <right style="medium">
        <color theme="2" tint="-9.9978637043366805E-2"/>
      </right>
      <top style="medium">
        <color theme="2" tint="-9.9978637043366805E-2"/>
      </top>
      <bottom style="medium">
        <color theme="2" tint="-9.9978637043366805E-2"/>
      </bottom>
      <diagonal/>
    </border>
    <border>
      <left style="medium">
        <color theme="2" tint="-9.9978637043366805E-2"/>
      </left>
      <right/>
      <top style="medium">
        <color theme="2" tint="-9.9978637043366805E-2"/>
      </top>
      <bottom style="medium">
        <color theme="2" tint="-9.9978637043366805E-2"/>
      </bottom>
      <diagonal/>
    </border>
    <border>
      <left style="hair">
        <color theme="2" tint="-0.499984740745262"/>
      </left>
      <right style="hair">
        <color theme="2" tint="-0.499984740745262"/>
      </right>
      <top style="thin">
        <color theme="0" tint="-0.34998626667073579"/>
      </top>
      <bottom/>
      <diagonal/>
    </border>
    <border>
      <left style="medium">
        <color rgb="FFE83365"/>
      </left>
      <right/>
      <top style="medium">
        <color rgb="FFE83365"/>
      </top>
      <bottom/>
      <diagonal/>
    </border>
    <border>
      <left style="medium">
        <color rgb="FFE83365"/>
      </left>
      <right/>
      <top/>
      <bottom/>
      <diagonal/>
    </border>
    <border>
      <left style="medium">
        <color rgb="FFE83365"/>
      </left>
      <right/>
      <top/>
      <bottom style="medium">
        <color rgb="FFE83365"/>
      </bottom>
      <diagonal/>
    </border>
    <border>
      <left style="dotted">
        <color rgb="FFE83365"/>
      </left>
      <right style="medium">
        <color rgb="FFE83365"/>
      </right>
      <top style="medium">
        <color rgb="FFE83365"/>
      </top>
      <bottom style="dotted">
        <color rgb="FFE83365"/>
      </bottom>
      <diagonal/>
    </border>
    <border>
      <left style="dotted">
        <color rgb="FFE83365"/>
      </left>
      <right style="medium">
        <color rgb="FFE83365"/>
      </right>
      <top style="dotted">
        <color rgb="FFE83365"/>
      </top>
      <bottom style="dotted">
        <color rgb="FFE83365"/>
      </bottom>
      <diagonal/>
    </border>
    <border>
      <left style="medium">
        <color rgb="FFE83365"/>
      </left>
      <right style="thin">
        <color theme="2" tint="-9.9978637043366805E-2"/>
      </right>
      <top style="medium">
        <color rgb="FFE83365"/>
      </top>
      <bottom style="medium">
        <color rgb="FFE83365"/>
      </bottom>
      <diagonal/>
    </border>
    <border>
      <left style="thin">
        <color theme="2" tint="-9.9978637043366805E-2"/>
      </left>
      <right style="thin">
        <color theme="2" tint="-9.9978637043366805E-2"/>
      </right>
      <top style="medium">
        <color rgb="FFE83365"/>
      </top>
      <bottom style="medium">
        <color rgb="FFE83365"/>
      </bottom>
      <diagonal/>
    </border>
    <border>
      <left style="thin">
        <color theme="2" tint="-9.9978637043366805E-2"/>
      </left>
      <right style="medium">
        <color rgb="FFE83365"/>
      </right>
      <top style="medium">
        <color rgb="FFE83365"/>
      </top>
      <bottom style="medium">
        <color rgb="FFE83365"/>
      </bottom>
      <diagonal/>
    </border>
    <border>
      <left style="thin">
        <color theme="2" tint="-0.249977111117893"/>
      </left>
      <right/>
      <top/>
      <bottom style="medium">
        <color theme="2" tint="-0.249977111117893"/>
      </bottom>
      <diagonal/>
    </border>
    <border>
      <left style="hair">
        <color theme="2" tint="-0.499984740745262"/>
      </left>
      <right style="medium">
        <color rgb="FFE83365"/>
      </right>
      <top style="medium">
        <color theme="2" tint="-0.249977111117893"/>
      </top>
      <bottom style="thin">
        <color theme="0" tint="-0.34998626667073579"/>
      </bottom>
      <diagonal/>
    </border>
    <border>
      <left style="hair">
        <color theme="2" tint="-0.499984740745262"/>
      </left>
      <right style="hair">
        <color theme="2" tint="-0.499984740745262"/>
      </right>
      <top style="thin">
        <color theme="0" tint="-0.34998626667073579"/>
      </top>
      <bottom style="medium">
        <color rgb="FFE83365"/>
      </bottom>
      <diagonal/>
    </border>
    <border>
      <left style="hair">
        <color theme="2" tint="-0.499984740745262"/>
      </left>
      <right style="thin">
        <color theme="2" tint="-0.249977111117893"/>
      </right>
      <top style="thin">
        <color theme="0" tint="-0.34998626667073579"/>
      </top>
      <bottom style="medium">
        <color rgb="FFE83365"/>
      </bottom>
      <diagonal/>
    </border>
    <border>
      <left/>
      <right style="medium">
        <color rgb="FFE83365"/>
      </right>
      <top/>
      <bottom/>
      <diagonal/>
    </border>
    <border>
      <left/>
      <right/>
      <top style="medium">
        <color rgb="FFE83365"/>
      </top>
      <bottom/>
      <diagonal/>
    </border>
    <border>
      <left/>
      <right style="medium">
        <color rgb="FFE83365"/>
      </right>
      <top style="medium">
        <color rgb="FFE83365"/>
      </top>
      <bottom/>
      <diagonal/>
    </border>
    <border>
      <left/>
      <right/>
      <top/>
      <bottom style="medium">
        <color rgb="FFE83365"/>
      </bottom>
      <diagonal/>
    </border>
    <border>
      <left/>
      <right style="medium">
        <color rgb="FFE83365"/>
      </right>
      <top/>
      <bottom style="medium">
        <color rgb="FFE83365"/>
      </bottom>
      <diagonal/>
    </border>
    <border>
      <left/>
      <right style="thin">
        <color theme="2" tint="-0.249977111117893"/>
      </right>
      <top/>
      <bottom/>
      <diagonal/>
    </border>
    <border>
      <left/>
      <right style="thin">
        <color theme="2" tint="-0.249977111117893"/>
      </right>
      <top/>
      <bottom style="medium">
        <color theme="2" tint="-0.249977111117893"/>
      </bottom>
      <diagonal/>
    </border>
    <border>
      <left style="thin">
        <color theme="2" tint="-0.249977111117893"/>
      </left>
      <right style="thin">
        <color theme="2" tint="-0.249977111117893"/>
      </right>
      <top/>
      <bottom style="thin">
        <color theme="2" tint="-0.249977111117893"/>
      </bottom>
      <diagonal/>
    </border>
    <border>
      <left/>
      <right/>
      <top style="thin">
        <color theme="0" tint="-0.34998626667073579"/>
      </top>
      <bottom style="thin">
        <color theme="0" tint="-0.34998626667073579"/>
      </bottom>
      <diagonal/>
    </border>
    <border>
      <left/>
      <right/>
      <top style="thin">
        <color theme="0" tint="-0.34998626667073579"/>
      </top>
      <bottom style="medium">
        <color theme="2" tint="-0.249977111117893"/>
      </bottom>
      <diagonal/>
    </border>
    <border>
      <left/>
      <right/>
      <top/>
      <bottom style="thin">
        <color theme="0" tint="-0.34998626667073579"/>
      </bottom>
      <diagonal/>
    </border>
    <border>
      <left/>
      <right/>
      <top style="thin">
        <color theme="0" tint="-0.34998626667073579"/>
      </top>
      <bottom/>
      <diagonal/>
    </border>
    <border>
      <left style="thin">
        <color rgb="FF3F2881"/>
      </left>
      <right style="thin">
        <color theme="2" tint="-0.249977111117893"/>
      </right>
      <top style="thin">
        <color rgb="FF3F2881"/>
      </top>
      <bottom style="thin">
        <color theme="0" tint="-0.34998626667073579"/>
      </bottom>
      <diagonal/>
    </border>
    <border>
      <left/>
      <right style="thin">
        <color theme="2" tint="-0.249977111117893"/>
      </right>
      <top style="thin">
        <color rgb="FF3F2881"/>
      </top>
      <bottom style="thin">
        <color theme="0" tint="-0.34998626667073579"/>
      </bottom>
      <diagonal/>
    </border>
    <border>
      <left style="thin">
        <color rgb="FF3F2881"/>
      </left>
      <right/>
      <top style="medium">
        <color theme="2" tint="-0.249977111117893"/>
      </top>
      <bottom style="thin">
        <color theme="0" tint="-0.34998626667073579"/>
      </bottom>
      <diagonal/>
    </border>
    <border>
      <left style="thin">
        <color rgb="FF3F2881"/>
      </left>
      <right/>
      <top style="thin">
        <color theme="0" tint="-0.34998626667073579"/>
      </top>
      <bottom style="thin">
        <color theme="0" tint="-0.34998626667073579"/>
      </bottom>
      <diagonal/>
    </border>
    <border>
      <left style="thin">
        <color rgb="FF3F2881"/>
      </left>
      <right/>
      <top style="thin">
        <color theme="0" tint="-0.34998626667073579"/>
      </top>
      <bottom/>
      <diagonal/>
    </border>
    <border>
      <left style="thin">
        <color rgb="FF3F2881"/>
      </left>
      <right/>
      <top style="thin">
        <color theme="0" tint="-0.34998626667073579"/>
      </top>
      <bottom style="medium">
        <color theme="2" tint="-0.249977111117893"/>
      </bottom>
      <diagonal/>
    </border>
    <border>
      <left style="thin">
        <color rgb="FF3F2881"/>
      </left>
      <right/>
      <top/>
      <bottom style="thin">
        <color theme="0" tint="-0.34998626667073579"/>
      </bottom>
      <diagonal/>
    </border>
    <border>
      <left style="thin">
        <color rgb="FF3F2881"/>
      </left>
      <right/>
      <top style="thin">
        <color theme="0" tint="-0.34998626667073579"/>
      </top>
      <bottom style="thin">
        <color rgb="FF3F2881"/>
      </bottom>
      <diagonal/>
    </border>
    <border>
      <left style="thin">
        <color theme="2" tint="-0.249977111117893"/>
      </left>
      <right/>
      <top style="thin">
        <color theme="0" tint="-0.34998626667073579"/>
      </top>
      <bottom style="thin">
        <color rgb="FF3F2881"/>
      </bottom>
      <diagonal/>
    </border>
    <border>
      <left style="thin">
        <color theme="2" tint="-0.249977111117893"/>
      </left>
      <right/>
      <top style="thin">
        <color theme="2" tint="-0.249977111117893"/>
      </top>
      <bottom style="medium">
        <color theme="2" tint="-0.249977111117893"/>
      </bottom>
      <diagonal/>
    </border>
    <border>
      <left/>
      <right/>
      <top/>
      <bottom style="dotted">
        <color rgb="FFE83365"/>
      </bottom>
      <diagonal/>
    </border>
    <border>
      <left/>
      <right/>
      <top style="dotted">
        <color rgb="FFE83365"/>
      </top>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diagonal/>
    </border>
    <border>
      <left/>
      <right style="thin">
        <color theme="2" tint="-0.249977111117893"/>
      </right>
      <top/>
      <bottom style="thin">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top/>
      <bottom style="thin">
        <color theme="2" tint="-0.249977111117893"/>
      </bottom>
      <diagonal/>
    </border>
    <border>
      <left style="medium">
        <color rgb="FFE83365"/>
      </left>
      <right style="medium">
        <color rgb="FFE83365"/>
      </right>
      <top style="medium">
        <color rgb="FFE83365"/>
      </top>
      <bottom style="medium">
        <color rgb="FFE83365"/>
      </bottom>
      <diagonal/>
    </border>
    <border>
      <left style="thick">
        <color theme="2" tint="-0.249977111117893"/>
      </left>
      <right style="thick">
        <color theme="2" tint="-0.249977111117893"/>
      </right>
      <top/>
      <bottom/>
      <diagonal/>
    </border>
    <border>
      <left/>
      <right style="thick">
        <color theme="2" tint="-0.249977111117893"/>
      </right>
      <top/>
      <bottom/>
      <diagonal/>
    </border>
    <border>
      <left style="thin">
        <color theme="2" tint="-0.249977111117893"/>
      </left>
      <right style="thick">
        <color theme="2" tint="-0.249977111117893"/>
      </right>
      <top style="medium">
        <color theme="2" tint="-0.249977111117893"/>
      </top>
      <bottom style="thin">
        <color theme="0" tint="-0.34998626667073579"/>
      </bottom>
      <diagonal/>
    </border>
    <border>
      <left style="thin">
        <color theme="2" tint="-0.249977111117893"/>
      </left>
      <right style="thick">
        <color theme="2" tint="-0.249977111117893"/>
      </right>
      <top style="thin">
        <color theme="0" tint="-0.34998626667073579"/>
      </top>
      <bottom style="thin">
        <color theme="0" tint="-0.34998626667073579"/>
      </bottom>
      <diagonal/>
    </border>
    <border>
      <left style="thin">
        <color theme="2" tint="-0.249977111117893"/>
      </left>
      <right style="thick">
        <color theme="2" tint="-0.249977111117893"/>
      </right>
      <top style="thin">
        <color theme="0" tint="-0.34998626667073579"/>
      </top>
      <bottom/>
      <diagonal/>
    </border>
    <border>
      <left style="thin">
        <color theme="2" tint="-0.249977111117893"/>
      </left>
      <right style="thick">
        <color theme="2" tint="-0.249977111117893"/>
      </right>
      <top style="thin">
        <color theme="0" tint="-0.34998626667073579"/>
      </top>
      <bottom style="medium">
        <color theme="2" tint="-0.249977111117893"/>
      </bottom>
      <diagonal/>
    </border>
    <border>
      <left style="thin">
        <color theme="2" tint="-0.249977111117893"/>
      </left>
      <right style="thick">
        <color theme="2" tint="-0.249977111117893"/>
      </right>
      <top/>
      <bottom style="thin">
        <color theme="0" tint="-0.34998626667073579"/>
      </bottom>
      <diagonal/>
    </border>
    <border>
      <left style="thin">
        <color theme="2" tint="-0.249977111117893"/>
      </left>
      <right style="thick">
        <color theme="2" tint="-0.249977111117893"/>
      </right>
      <top style="medium">
        <color theme="2" tint="-9.9978637043366805E-2"/>
      </top>
      <bottom style="medium">
        <color theme="2" tint="-9.9978637043366805E-2"/>
      </bottom>
      <diagonal/>
    </border>
    <border>
      <left style="medium">
        <color rgb="FFE83365"/>
      </left>
      <right/>
      <top style="medium">
        <color rgb="FFE83365"/>
      </top>
      <bottom style="medium">
        <color rgb="FFE83365"/>
      </bottom>
      <diagonal/>
    </border>
    <border>
      <left/>
      <right/>
      <top style="medium">
        <color rgb="FFE83365"/>
      </top>
      <bottom style="medium">
        <color rgb="FFE83365"/>
      </bottom>
      <diagonal/>
    </border>
    <border>
      <left/>
      <right style="thin">
        <color theme="2" tint="-0.249977111117893"/>
      </right>
      <top style="medium">
        <color rgb="FFE83365"/>
      </top>
      <bottom style="medium">
        <color rgb="FFE83365"/>
      </bottom>
      <diagonal/>
    </border>
    <border>
      <left style="thin">
        <color theme="2" tint="-0.249977111117893"/>
      </left>
      <right/>
      <top style="medium">
        <color rgb="FFE83365"/>
      </top>
      <bottom style="medium">
        <color rgb="FFE83365"/>
      </bottom>
      <diagonal/>
    </border>
    <border>
      <left/>
      <right style="medium">
        <color theme="2" tint="-0.249977111117893"/>
      </right>
      <top style="medium">
        <color rgb="FFE83365"/>
      </top>
      <bottom style="medium">
        <color rgb="FFE83365"/>
      </bottom>
      <diagonal/>
    </border>
    <border>
      <left style="medium">
        <color theme="2" tint="-0.249977111117893"/>
      </left>
      <right/>
      <top style="medium">
        <color rgb="FFE83365"/>
      </top>
      <bottom style="medium">
        <color rgb="FFE83365"/>
      </bottom>
      <diagonal/>
    </border>
    <border>
      <left/>
      <right style="medium">
        <color rgb="FFE83365"/>
      </right>
      <top style="medium">
        <color rgb="FFE83365"/>
      </top>
      <bottom style="medium">
        <color rgb="FFE83365"/>
      </bottom>
      <diagonal/>
    </border>
    <border>
      <left style="medium">
        <color rgb="FFE83365"/>
      </left>
      <right style="medium">
        <color rgb="FFE83365"/>
      </right>
      <top style="medium">
        <color rgb="FFE83365"/>
      </top>
      <bottom/>
      <diagonal/>
    </border>
    <border>
      <left style="medium">
        <color rgb="FFE83365"/>
      </left>
      <right style="medium">
        <color rgb="FFE83365"/>
      </right>
      <top/>
      <bottom/>
      <diagonal/>
    </border>
    <border>
      <left style="medium">
        <color rgb="FFE83365"/>
      </left>
      <right style="medium">
        <color rgb="FFE83365"/>
      </right>
      <top/>
      <bottom style="medium">
        <color theme="2" tint="-0.249977111117893"/>
      </bottom>
      <diagonal/>
    </border>
    <border>
      <left style="medium">
        <color rgb="FFE83365"/>
      </left>
      <right style="medium">
        <color rgb="FFE83365"/>
      </right>
      <top style="medium">
        <color theme="2" tint="-0.249977111117893"/>
      </top>
      <bottom style="thin">
        <color theme="0" tint="-0.34998626667073579"/>
      </bottom>
      <diagonal/>
    </border>
    <border>
      <left style="medium">
        <color rgb="FFE83365"/>
      </left>
      <right style="medium">
        <color rgb="FFE83365"/>
      </right>
      <top style="thin">
        <color theme="0" tint="-0.34998626667073579"/>
      </top>
      <bottom style="thin">
        <color theme="0" tint="-0.34998626667073579"/>
      </bottom>
      <diagonal/>
    </border>
    <border>
      <left style="medium">
        <color rgb="FFE83365"/>
      </left>
      <right style="medium">
        <color rgb="FFE83365"/>
      </right>
      <top style="thin">
        <color theme="0" tint="-0.34998626667073579"/>
      </top>
      <bottom style="medium">
        <color theme="2" tint="-0.249977111117893"/>
      </bottom>
      <diagonal/>
    </border>
    <border>
      <left style="medium">
        <color rgb="FFE83365"/>
      </left>
      <right style="medium">
        <color rgb="FFE83365"/>
      </right>
      <top/>
      <bottom style="thin">
        <color theme="0" tint="-0.34998626667073579"/>
      </bottom>
      <diagonal/>
    </border>
    <border>
      <left style="medium">
        <color rgb="FFE83365"/>
      </left>
      <right style="medium">
        <color rgb="FFE83365"/>
      </right>
      <top style="thin">
        <color theme="0" tint="-0.34998626667073579"/>
      </top>
      <bottom style="medium">
        <color rgb="FFE83365"/>
      </bottom>
      <diagonal/>
    </border>
    <border>
      <left style="medium">
        <color rgb="FFE83365"/>
      </left>
      <right style="medium">
        <color rgb="FFE83365"/>
      </right>
      <top style="thin">
        <color theme="0"/>
      </top>
      <bottom style="thin">
        <color theme="0"/>
      </bottom>
      <diagonal/>
    </border>
    <border>
      <left style="medium">
        <color rgb="FFE83365"/>
      </left>
      <right style="medium">
        <color rgb="FFE83365"/>
      </right>
      <top/>
      <bottom style="medium">
        <color rgb="FFE83365"/>
      </bottom>
      <diagonal/>
    </border>
    <border>
      <left style="thin">
        <color theme="2" tint="-0.249977111117893"/>
      </left>
      <right/>
      <top style="thin">
        <color theme="2" tint="-0.249977111117893"/>
      </top>
      <bottom style="thin">
        <color theme="2" tint="-0.249977111117893"/>
      </bottom>
      <diagonal/>
    </border>
    <border>
      <left style="medium">
        <color theme="2" tint="-0.249977111117893"/>
      </left>
      <right/>
      <top style="medium">
        <color theme="2" tint="-0.249977111117893"/>
      </top>
      <bottom style="medium">
        <color theme="2" tint="-0.249977111117893"/>
      </bottom>
      <diagonal/>
    </border>
    <border>
      <left/>
      <right style="hair">
        <color theme="2" tint="-0.499984740745262"/>
      </right>
      <top style="medium">
        <color theme="2" tint="-0.249977111117893"/>
      </top>
      <bottom style="medium">
        <color theme="2" tint="-0.249977111117893"/>
      </bottom>
      <diagonal/>
    </border>
    <border>
      <left style="hair">
        <color theme="2" tint="-0.499984740745262"/>
      </left>
      <right/>
      <top style="medium">
        <color theme="2" tint="-0.249977111117893"/>
      </top>
      <bottom style="thin">
        <color theme="0" tint="-0.34998626667073579"/>
      </bottom>
      <diagonal/>
    </border>
    <border>
      <left style="hair">
        <color theme="2" tint="-0.499984740745262"/>
      </left>
      <right/>
      <top style="thin">
        <color theme="0" tint="-0.34998626667073579"/>
      </top>
      <bottom style="thin">
        <color theme="0" tint="-0.34998626667073579"/>
      </bottom>
      <diagonal/>
    </border>
    <border>
      <left style="hair">
        <color theme="2" tint="-0.499984740745262"/>
      </left>
      <right/>
      <top style="thin">
        <color theme="0" tint="-0.34998626667073579"/>
      </top>
      <bottom style="medium">
        <color theme="2" tint="-0.249977111117893"/>
      </bottom>
      <diagonal/>
    </border>
    <border>
      <left style="hair">
        <color theme="2" tint="-0.499984740745262"/>
      </left>
      <right/>
      <top/>
      <bottom style="thin">
        <color theme="0" tint="-0.34998626667073579"/>
      </bottom>
      <diagonal/>
    </border>
    <border>
      <left style="hair">
        <color theme="2" tint="-0.499984740745262"/>
      </left>
      <right/>
      <top style="thin">
        <color theme="0" tint="-0.34998626667073579"/>
      </top>
      <bottom/>
      <diagonal/>
    </border>
    <border>
      <left style="thin">
        <color theme="2" tint="-0.249977111117893"/>
      </left>
      <right/>
      <top style="medium">
        <color theme="2" tint="-9.9978637043366805E-2"/>
      </top>
      <bottom style="medium">
        <color theme="2" tint="-9.9978637043366805E-2"/>
      </bottom>
      <diagonal/>
    </border>
    <border>
      <left/>
      <right style="medium">
        <color theme="2" tint="-0.249977111117893"/>
      </right>
      <top/>
      <bottom/>
      <diagonal/>
    </border>
    <border>
      <left style="medium">
        <color theme="2" tint="-0.249977111117893"/>
      </left>
      <right style="medium">
        <color theme="2" tint="-0.249977111117893"/>
      </right>
      <top/>
      <bottom/>
      <diagonal/>
    </border>
    <border>
      <left style="medium">
        <color theme="2" tint="-0.249977111117893"/>
      </left>
      <right style="medium">
        <color theme="2" tint="-0.249977111117893"/>
      </right>
      <top/>
      <bottom style="medium">
        <color theme="2" tint="-0.249977111117893"/>
      </bottom>
      <diagonal/>
    </border>
    <border>
      <left style="medium">
        <color theme="2" tint="-0.249977111117893"/>
      </left>
      <right style="medium">
        <color theme="2" tint="-0.249977111117893"/>
      </right>
      <top style="medium">
        <color theme="2" tint="-0.249977111117893"/>
      </top>
      <bottom style="thin">
        <color theme="0" tint="-0.34998626667073579"/>
      </bottom>
      <diagonal/>
    </border>
    <border>
      <left style="medium">
        <color theme="2" tint="-0.249977111117893"/>
      </left>
      <right style="medium">
        <color theme="2" tint="-0.249977111117893"/>
      </right>
      <top style="thin">
        <color theme="0" tint="-0.34998626667073579"/>
      </top>
      <bottom style="thin">
        <color theme="0" tint="-0.34998626667073579"/>
      </bottom>
      <diagonal/>
    </border>
    <border>
      <left style="medium">
        <color theme="2" tint="-0.249977111117893"/>
      </left>
      <right style="medium">
        <color theme="2" tint="-0.249977111117893"/>
      </right>
      <top style="thin">
        <color theme="0" tint="-0.34998626667073579"/>
      </top>
      <bottom style="medium">
        <color theme="2" tint="-0.249977111117893"/>
      </bottom>
      <diagonal/>
    </border>
    <border>
      <left style="medium">
        <color theme="2" tint="-0.249977111117893"/>
      </left>
      <right style="medium">
        <color theme="2" tint="-0.249977111117893"/>
      </right>
      <top/>
      <bottom style="thin">
        <color theme="0" tint="-0.34998626667073579"/>
      </bottom>
      <diagonal/>
    </border>
    <border>
      <left style="medium">
        <color theme="2" tint="-0.249977111117893"/>
      </left>
      <right style="medium">
        <color theme="2" tint="-0.249977111117893"/>
      </right>
      <top style="thin">
        <color theme="0" tint="-0.34998626667073579"/>
      </top>
      <bottom/>
      <diagonal/>
    </border>
    <border>
      <left style="medium">
        <color theme="2" tint="-0.249977111117893"/>
      </left>
      <right style="medium">
        <color theme="2" tint="-0.249977111117893"/>
      </right>
      <top style="medium">
        <color theme="2" tint="-9.9978637043366805E-2"/>
      </top>
      <bottom style="medium">
        <color theme="2" tint="-0.249977111117893"/>
      </bottom>
      <diagonal/>
    </border>
    <border>
      <left style="thin">
        <color theme="2" tint="-0.249977111117893"/>
      </left>
      <right style="thin">
        <color theme="2" tint="-0.249977111117893"/>
      </right>
      <top style="medium">
        <color rgb="FFE83365"/>
      </top>
      <bottom/>
      <diagonal/>
    </border>
    <border>
      <left style="hair">
        <color theme="2" tint="-0.499984740745262"/>
      </left>
      <right style="medium">
        <color rgb="FFE83365"/>
      </right>
      <top style="thin">
        <color theme="0" tint="-0.34998626667073579"/>
      </top>
      <bottom style="thin">
        <color theme="0" tint="-0.34998626667073579"/>
      </bottom>
      <diagonal/>
    </border>
    <border>
      <left style="hair">
        <color theme="2" tint="-0.499984740745262"/>
      </left>
      <right style="medium">
        <color rgb="FFE83365"/>
      </right>
      <top style="thin">
        <color theme="0" tint="-0.34998626667073579"/>
      </top>
      <bottom style="medium">
        <color theme="2" tint="-0.249977111117893"/>
      </bottom>
      <diagonal/>
    </border>
    <border>
      <left style="hair">
        <color theme="2" tint="-0.499984740745262"/>
      </left>
      <right style="medium">
        <color rgb="FFE83365"/>
      </right>
      <top style="thin">
        <color theme="0" tint="-0.34998626667073579"/>
      </top>
      <bottom style="medium">
        <color rgb="FFE83365"/>
      </bottom>
      <diagonal/>
    </border>
    <border>
      <left/>
      <right/>
      <top style="dotted">
        <color rgb="FFE83365"/>
      </top>
      <bottom style="dotted">
        <color rgb="FFE83365"/>
      </bottom>
      <diagonal/>
    </border>
    <border>
      <left style="medium">
        <color rgb="FFE83365"/>
      </left>
      <right/>
      <top style="medium">
        <color rgb="FFE83365"/>
      </top>
      <bottom style="dotted">
        <color rgb="FFE83365"/>
      </bottom>
      <diagonal/>
    </border>
    <border>
      <left/>
      <right/>
      <top style="medium">
        <color rgb="FFE83365"/>
      </top>
      <bottom style="dotted">
        <color rgb="FFE83365"/>
      </bottom>
      <diagonal/>
    </border>
    <border>
      <left style="medium">
        <color rgb="FFE83365"/>
      </left>
      <right/>
      <top style="dotted">
        <color rgb="FFE83365"/>
      </top>
      <bottom style="dotted">
        <color rgb="FFE83365"/>
      </bottom>
      <diagonal/>
    </border>
    <border>
      <left style="medium">
        <color rgb="FFE83365"/>
      </left>
      <right/>
      <top style="dotted">
        <color rgb="FFE83365"/>
      </top>
      <bottom style="medium">
        <color rgb="FFE83365"/>
      </bottom>
      <diagonal/>
    </border>
    <border>
      <left/>
      <right/>
      <top style="dotted">
        <color rgb="FFE83365"/>
      </top>
      <bottom style="medium">
        <color rgb="FFE83365"/>
      </bottom>
      <diagonal/>
    </border>
    <border>
      <left style="dotted">
        <color rgb="FFE83365"/>
      </left>
      <right style="medium">
        <color rgb="FFE83365"/>
      </right>
      <top/>
      <bottom style="medium">
        <color rgb="FFE83365"/>
      </bottom>
      <diagonal/>
    </border>
    <border>
      <left style="thin">
        <color theme="2" tint="-0.249977111117893"/>
      </left>
      <right style="thin">
        <color theme="2" tint="-0.249977111117893"/>
      </right>
      <top style="thin">
        <color rgb="FF3F2881"/>
      </top>
      <bottom style="thin">
        <color theme="0" tint="-0.34998626667073579"/>
      </bottom>
      <diagonal/>
    </border>
    <border>
      <left style="thin">
        <color theme="2" tint="-0.249977111117893"/>
      </left>
      <right style="thin">
        <color theme="2" tint="-0.249977111117893"/>
      </right>
      <top style="thin">
        <color theme="0" tint="-0.34998626667073579"/>
      </top>
      <bottom style="thin">
        <color rgb="FF3F2881"/>
      </bottom>
      <diagonal/>
    </border>
    <border>
      <left style="thin">
        <color rgb="FF3F2881"/>
      </left>
      <right/>
      <top/>
      <bottom style="thin">
        <color rgb="FF3F2881"/>
      </bottom>
      <diagonal/>
    </border>
    <border>
      <left/>
      <right/>
      <top/>
      <bottom style="thin">
        <color rgb="FF3F2881"/>
      </bottom>
      <diagonal/>
    </border>
    <border>
      <left style="hair">
        <color theme="2" tint="-0.499984740745262"/>
      </left>
      <right style="medium">
        <color rgb="FFE83365"/>
      </right>
      <top style="medium">
        <color theme="2" tint="-0.249977111117893"/>
      </top>
      <bottom/>
      <diagonal/>
    </border>
    <border>
      <left style="medium">
        <color rgb="FFE83365"/>
      </left>
      <right style="medium">
        <color rgb="FFE83365"/>
      </right>
      <top style="medium">
        <color theme="2" tint="-0.249977111117893"/>
      </top>
      <bottom/>
      <diagonal/>
    </border>
    <border>
      <left/>
      <right style="dotted">
        <color rgb="FFE83365"/>
      </right>
      <top style="medium">
        <color rgb="FFE83365"/>
      </top>
      <bottom style="dotted">
        <color rgb="FFE83365"/>
      </bottom>
      <diagonal/>
    </border>
    <border>
      <left/>
      <right style="dotted">
        <color rgb="FFE83365"/>
      </right>
      <top style="dotted">
        <color rgb="FFE83365"/>
      </top>
      <bottom style="dotted">
        <color rgb="FFE83365"/>
      </bottom>
      <diagonal/>
    </border>
    <border>
      <left style="dotted">
        <color rgb="FFE83365"/>
      </left>
      <right style="medium">
        <color rgb="FFE83365"/>
      </right>
      <top style="dotted">
        <color rgb="FFE83365"/>
      </top>
      <bottom style="medium">
        <color rgb="FFE83365"/>
      </bottom>
      <diagonal/>
    </border>
    <border>
      <left style="thin">
        <color theme="2" tint="-0.249977111117893"/>
      </left>
      <right/>
      <top style="medium">
        <color rgb="FFE83365"/>
      </top>
      <bottom/>
      <diagonal/>
    </border>
    <border>
      <left/>
      <right style="dotted">
        <color rgb="FFE83365"/>
      </right>
      <top style="dotted">
        <color rgb="FFE83365"/>
      </top>
      <bottom style="medium">
        <color rgb="FFE83365"/>
      </bottom>
      <diagonal/>
    </border>
    <border>
      <left style="medium">
        <color rgb="FFE83365"/>
      </left>
      <right style="medium">
        <color rgb="FFE83365"/>
      </right>
      <top/>
      <bottom style="medium">
        <color theme="2" tint="-0.499984740745262"/>
      </bottom>
      <diagonal/>
    </border>
    <border>
      <left/>
      <right style="thin">
        <color theme="2" tint="-0.249977111117893"/>
      </right>
      <top style="medium">
        <color theme="2" tint="-9.9978637043366805E-2"/>
      </top>
      <bottom style="medium">
        <color theme="2" tint="-9.9978637043366805E-2"/>
      </bottom>
      <diagonal/>
    </border>
    <border>
      <left/>
      <right style="hair">
        <color theme="2" tint="-0.499984740745262"/>
      </right>
      <top style="thin">
        <color theme="0" tint="-0.34998626667073579"/>
      </top>
      <bottom/>
      <diagonal/>
    </border>
    <border>
      <left/>
      <right style="medium">
        <color rgb="FFE83365"/>
      </right>
      <top style="thin">
        <color theme="0" tint="-0.34998626667073579"/>
      </top>
      <bottom style="thin">
        <color theme="0" tint="-0.34998626667073579"/>
      </bottom>
      <diagonal/>
    </border>
    <border>
      <left/>
      <right style="medium">
        <color rgb="FFE83365"/>
      </right>
      <top style="thin">
        <color theme="0" tint="-0.34998626667073579"/>
      </top>
      <bottom style="medium">
        <color theme="2" tint="-0.249977111117893"/>
      </bottom>
      <diagonal/>
    </border>
    <border>
      <left/>
      <right style="medium">
        <color rgb="FFE83365"/>
      </right>
      <top style="thin">
        <color theme="0" tint="-0.34998626667073579"/>
      </top>
      <bottom style="medium">
        <color rgb="FFE83365"/>
      </bottom>
      <diagonal/>
    </border>
    <border>
      <left style="thin">
        <color theme="2" tint="-9.9978637043366805E-2"/>
      </left>
      <right style="thin">
        <color theme="2" tint="-9.9978637043366805E-2"/>
      </right>
      <top/>
      <bottom style="medium">
        <color rgb="FFE83365"/>
      </bottom>
      <diagonal/>
    </border>
    <border>
      <left style="thin">
        <color theme="2" tint="-0.249977111117893"/>
      </left>
      <right style="hair">
        <color theme="2" tint="-0.499984740745262"/>
      </right>
      <top style="thin">
        <color theme="0" tint="-0.34998626667073579"/>
      </top>
      <bottom style="medium">
        <color rgb="FFE83365"/>
      </bottom>
      <diagonal/>
    </border>
    <border>
      <left style="hair">
        <color theme="2" tint="-0.499984740745262"/>
      </left>
      <right style="thin">
        <color theme="2" tint="-0.249977111117893"/>
      </right>
      <top style="thin">
        <color theme="0" tint="-0.34998626667073579"/>
      </top>
      <bottom/>
      <diagonal/>
    </border>
    <border>
      <left style="medium">
        <color rgb="FFE83365"/>
      </left>
      <right style="medium">
        <color rgb="FFE83365"/>
      </right>
      <top style="medium">
        <color theme="2" tint="-0.499984740745262"/>
      </top>
      <bottom style="medium">
        <color theme="2" tint="-0.249977111117893"/>
      </bottom>
      <diagonal/>
    </border>
    <border>
      <left style="thin">
        <color theme="2" tint="-0.249977111117893"/>
      </left>
      <right style="medium">
        <color theme="2" tint="-0.249977111117893"/>
      </right>
      <top style="medium">
        <color rgb="FFE83365"/>
      </top>
      <bottom style="thin">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medium">
        <color rgb="FFE83365"/>
      </left>
      <right style="medium">
        <color rgb="FFE83365"/>
      </right>
      <top style="medium">
        <color theme="2" tint="-0.249977111117893"/>
      </top>
      <bottom style="medium">
        <color rgb="FFE83365"/>
      </bottom>
      <diagonal/>
    </border>
    <border>
      <left style="medium">
        <color theme="2" tint="-0.249977111117893"/>
      </left>
      <right/>
      <top style="medium">
        <color rgb="FFE83365"/>
      </top>
      <bottom/>
      <diagonal/>
    </border>
    <border>
      <left style="medium">
        <color theme="2" tint="-0.249977111117893"/>
      </left>
      <right/>
      <top/>
      <bottom style="medium">
        <color theme="2" tint="-0.249977111117893"/>
      </bottom>
      <diagonal/>
    </border>
    <border>
      <left style="medium">
        <color theme="2" tint="-0.249977111117893"/>
      </left>
      <right/>
      <top style="thin">
        <color theme="0" tint="-0.34998626667073579"/>
      </top>
      <bottom/>
      <diagonal/>
    </border>
    <border>
      <left/>
      <right style="thin">
        <color theme="2" tint="-0.249977111117893"/>
      </right>
      <top style="medium">
        <color rgb="FFE83365"/>
      </top>
      <bottom/>
      <diagonal/>
    </border>
    <border>
      <left/>
      <right style="hair">
        <color theme="2" tint="-0.499984740745262"/>
      </right>
      <top style="thin">
        <color theme="0" tint="-0.34998626667073579"/>
      </top>
      <bottom style="medium">
        <color rgb="FFE83365"/>
      </bottom>
      <diagonal/>
    </border>
    <border>
      <left style="medium">
        <color rgb="FFFF0066"/>
      </left>
      <right style="medium">
        <color rgb="FFFF0066"/>
      </right>
      <top style="medium">
        <color rgb="FFFF0066"/>
      </top>
      <bottom/>
      <diagonal/>
    </border>
    <border>
      <left style="medium">
        <color rgb="FFFF0066"/>
      </left>
      <right style="medium">
        <color rgb="FFFF0066"/>
      </right>
      <top/>
      <bottom/>
      <diagonal/>
    </border>
    <border>
      <left style="medium">
        <color rgb="FFFF0066"/>
      </left>
      <right style="medium">
        <color rgb="FFFF0066"/>
      </right>
      <top/>
      <bottom style="medium">
        <color theme="2" tint="-0.249977111117893"/>
      </bottom>
      <diagonal/>
    </border>
    <border>
      <left style="medium">
        <color rgb="FFFF0066"/>
      </left>
      <right style="medium">
        <color rgb="FFFF0066"/>
      </right>
      <top style="medium">
        <color theme="2" tint="-0.249977111117893"/>
      </top>
      <bottom style="medium">
        <color theme="2" tint="-0.249977111117893"/>
      </bottom>
      <diagonal/>
    </border>
    <border>
      <left style="medium">
        <color rgb="FFFF0066"/>
      </left>
      <right style="medium">
        <color rgb="FFFF0066"/>
      </right>
      <top style="medium">
        <color theme="2" tint="-0.249977111117893"/>
      </top>
      <bottom style="thin">
        <color theme="0" tint="-0.34998626667073579"/>
      </bottom>
      <diagonal/>
    </border>
    <border>
      <left style="medium">
        <color rgb="FFFF0066"/>
      </left>
      <right style="medium">
        <color rgb="FFFF0066"/>
      </right>
      <top style="thin">
        <color theme="0" tint="-0.34998626667073579"/>
      </top>
      <bottom style="thin">
        <color theme="0" tint="-0.34998626667073579"/>
      </bottom>
      <diagonal/>
    </border>
    <border>
      <left style="medium">
        <color rgb="FFFF0066"/>
      </left>
      <right style="medium">
        <color rgb="FFFF0066"/>
      </right>
      <top style="thin">
        <color theme="0" tint="-0.34998626667073579"/>
      </top>
      <bottom style="medium">
        <color rgb="FFFF0066"/>
      </bottom>
      <diagonal/>
    </border>
    <border>
      <left style="hair">
        <color theme="2" tint="-0.499984740745262"/>
      </left>
      <right style="hair">
        <color theme="2" tint="-0.499984740745262"/>
      </right>
      <top style="medium">
        <color theme="2" tint="-0.249977111117893"/>
      </top>
      <bottom style="medium">
        <color theme="2" tint="-0.249977111117893"/>
      </bottom>
      <diagonal/>
    </border>
  </borders>
  <cellStyleXfs count="6">
    <xf numFmtId="0" fontId="0" fillId="0" borderId="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28" fillId="0" borderId="0" applyNumberFormat="0" applyFill="0" applyBorder="0" applyAlignment="0" applyProtection="0">
      <alignment vertical="top"/>
      <protection locked="0"/>
    </xf>
  </cellStyleXfs>
  <cellXfs count="489">
    <xf numFmtId="0" fontId="0" fillId="0" borderId="0" xfId="0"/>
    <xf numFmtId="0" fontId="3" fillId="0" borderId="0" xfId="0" applyFont="1" applyAlignment="1">
      <alignment horizontal="left" vertical="top"/>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xf numFmtId="0" fontId="8" fillId="0" borderId="0" xfId="0" applyFont="1"/>
    <xf numFmtId="0" fontId="16" fillId="0" borderId="0" xfId="0" applyFont="1" applyAlignment="1">
      <alignment horizontal="left" vertical="center" wrapText="1"/>
    </xf>
    <xf numFmtId="166" fontId="20" fillId="3" borderId="0" xfId="0" applyNumberFormat="1" applyFont="1" applyFill="1"/>
    <xf numFmtId="7" fontId="20" fillId="3" borderId="0" xfId="0" applyNumberFormat="1" applyFont="1" applyFill="1"/>
    <xf numFmtId="0" fontId="21" fillId="3" borderId="0" xfId="0" applyFont="1" applyFill="1"/>
    <xf numFmtId="165" fontId="21" fillId="3" borderId="0" xfId="0" applyNumberFormat="1" applyFont="1" applyFill="1"/>
    <xf numFmtId="0" fontId="21" fillId="0" borderId="0" xfId="0" applyFont="1"/>
    <xf numFmtId="165" fontId="20" fillId="3" borderId="0" xfId="0" applyNumberFormat="1" applyFont="1" applyFill="1"/>
    <xf numFmtId="165" fontId="20" fillId="0" borderId="0" xfId="0" applyNumberFormat="1" applyFont="1" applyAlignment="1">
      <alignment horizontal="left"/>
    </xf>
    <xf numFmtId="165" fontId="21" fillId="0" borderId="0" xfId="0" applyNumberFormat="1" applyFont="1"/>
    <xf numFmtId="3" fontId="18" fillId="6" borderId="2" xfId="0" applyNumberFormat="1" applyFont="1" applyFill="1" applyBorder="1" applyAlignment="1">
      <alignment horizontal="center" vertical="center" wrapText="1"/>
    </xf>
    <xf numFmtId="3" fontId="18" fillId="3" borderId="0" xfId="0" applyNumberFormat="1" applyFont="1" applyFill="1" applyAlignment="1">
      <alignment horizontal="center" vertical="center" wrapText="1"/>
    </xf>
    <xf numFmtId="0" fontId="12"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23" fillId="0" borderId="0" xfId="0" applyFont="1"/>
    <xf numFmtId="0" fontId="26" fillId="0" borderId="0" xfId="0" applyFont="1"/>
    <xf numFmtId="0" fontId="27" fillId="0" borderId="0" xfId="0" applyFont="1"/>
    <xf numFmtId="0" fontId="6" fillId="0" borderId="0" xfId="0" applyFont="1" applyAlignment="1">
      <alignment horizontal="center"/>
    </xf>
    <xf numFmtId="0" fontId="3" fillId="0" borderId="0" xfId="0" applyFont="1" applyAlignment="1">
      <alignment horizontal="center"/>
    </xf>
    <xf numFmtId="3" fontId="16" fillId="3" borderId="0" xfId="0" applyNumberFormat="1" applyFont="1" applyFill="1" applyAlignment="1">
      <alignment horizontal="left" vertical="center" wrapText="1"/>
    </xf>
    <xf numFmtId="0" fontId="15" fillId="0" borderId="0" xfId="0" applyFont="1"/>
    <xf numFmtId="0" fontId="21" fillId="0" borderId="0" xfId="0" applyFont="1" applyAlignment="1">
      <alignment horizontal="left" vertical="top"/>
    </xf>
    <xf numFmtId="0" fontId="20" fillId="3" borderId="0" xfId="0" applyFont="1" applyFill="1" applyAlignment="1">
      <alignment vertical="center" wrapText="1"/>
    </xf>
    <xf numFmtId="0" fontId="17" fillId="0" borderId="0" xfId="0" applyFont="1"/>
    <xf numFmtId="164" fontId="14" fillId="0" borderId="15" xfId="0" applyNumberFormat="1" applyFont="1" applyBorder="1" applyAlignment="1" applyProtection="1">
      <alignment horizontal="right" vertical="center" wrapText="1" indent="1"/>
      <protection locked="0"/>
    </xf>
    <xf numFmtId="164" fontId="14" fillId="0" borderId="19" xfId="0" applyNumberFormat="1" applyFont="1" applyBorder="1" applyAlignment="1" applyProtection="1">
      <alignment horizontal="right" vertical="center" wrapText="1" indent="1"/>
      <protection locked="0"/>
    </xf>
    <xf numFmtId="164" fontId="14" fillId="0" borderId="22" xfId="0" applyNumberFormat="1" applyFont="1" applyBorder="1" applyAlignment="1" applyProtection="1">
      <alignment horizontal="right" vertical="center" wrapText="1" indent="1"/>
      <protection locked="0"/>
    </xf>
    <xf numFmtId="164" fontId="14" fillId="0" borderId="24" xfId="0" applyNumberFormat="1" applyFont="1" applyBorder="1" applyAlignment="1" applyProtection="1">
      <alignment horizontal="right" vertical="center" wrapText="1" indent="1"/>
      <protection locked="0"/>
    </xf>
    <xf numFmtId="164" fontId="14" fillId="0" borderId="30" xfId="0" applyNumberFormat="1" applyFont="1" applyBorder="1" applyAlignment="1" applyProtection="1">
      <alignment horizontal="right" vertical="center" wrapText="1" indent="1"/>
      <protection locked="0"/>
    </xf>
    <xf numFmtId="164" fontId="14" fillId="0" borderId="31" xfId="0" applyNumberFormat="1" applyFont="1" applyBorder="1" applyAlignment="1" applyProtection="1">
      <alignment horizontal="right" vertical="center" wrapText="1" indent="1"/>
      <protection locked="0"/>
    </xf>
    <xf numFmtId="164" fontId="14" fillId="0" borderId="35" xfId="0" applyNumberFormat="1" applyFont="1" applyBorder="1" applyAlignment="1" applyProtection="1">
      <alignment horizontal="right" vertical="center" wrapText="1" indent="1"/>
      <protection locked="0"/>
    </xf>
    <xf numFmtId="164" fontId="14" fillId="0" borderId="36" xfId="0" applyNumberFormat="1" applyFont="1" applyBorder="1" applyAlignment="1" applyProtection="1">
      <alignment horizontal="right" vertical="center" wrapText="1" indent="1"/>
      <protection locked="0"/>
    </xf>
    <xf numFmtId="0" fontId="8" fillId="0" borderId="0" xfId="0" applyFont="1" applyAlignment="1">
      <alignment horizontal="left" vertical="center" wrapText="1"/>
    </xf>
    <xf numFmtId="3" fontId="18" fillId="6" borderId="55" xfId="0" applyNumberFormat="1" applyFont="1" applyFill="1" applyBorder="1" applyAlignment="1">
      <alignment horizontal="center" vertical="center" wrapText="1"/>
    </xf>
    <xf numFmtId="164" fontId="14" fillId="0" borderId="56" xfId="0" applyNumberFormat="1" applyFont="1" applyBorder="1" applyAlignment="1" applyProtection="1">
      <alignment horizontal="right" vertical="center" wrapText="1" indent="1"/>
      <protection locked="0"/>
    </xf>
    <xf numFmtId="3" fontId="18" fillId="6" borderId="54" xfId="0" applyNumberFormat="1" applyFont="1" applyFill="1" applyBorder="1" applyAlignment="1">
      <alignment horizontal="center" vertical="center" wrapText="1"/>
    </xf>
    <xf numFmtId="0" fontId="29" fillId="0" borderId="0" xfId="0" applyFont="1" applyAlignment="1">
      <alignment horizontal="left" vertical="center"/>
    </xf>
    <xf numFmtId="0" fontId="15" fillId="0" borderId="0" xfId="0" applyFont="1" applyAlignment="1">
      <alignment horizontal="left" vertical="center"/>
    </xf>
    <xf numFmtId="0" fontId="13" fillId="0" borderId="0" xfId="0" applyFont="1"/>
    <xf numFmtId="0" fontId="15" fillId="0" borderId="0" xfId="0" applyFont="1" applyAlignment="1">
      <alignment horizontal="left" vertical="center" wrapText="1"/>
    </xf>
    <xf numFmtId="0" fontId="23" fillId="0" borderId="0" xfId="0" applyFont="1" applyAlignment="1">
      <alignment vertical="center"/>
    </xf>
    <xf numFmtId="0" fontId="0" fillId="0" borderId="0" xfId="0" applyAlignment="1">
      <alignment vertical="center"/>
    </xf>
    <xf numFmtId="0" fontId="3" fillId="0" borderId="0" xfId="0" applyFont="1" applyAlignment="1">
      <alignment horizontal="left" wrapText="1"/>
    </xf>
    <xf numFmtId="0" fontId="37" fillId="0" borderId="0" xfId="0" applyFont="1"/>
    <xf numFmtId="0" fontId="37" fillId="0" borderId="0" xfId="0" applyFont="1" applyAlignment="1">
      <alignment vertical="center"/>
    </xf>
    <xf numFmtId="0" fontId="14" fillId="0" borderId="49"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50" xfId="0" applyFont="1" applyBorder="1" applyAlignment="1" applyProtection="1">
      <alignment horizontal="center" vertical="center" wrapText="1"/>
      <protection locked="0"/>
    </xf>
    <xf numFmtId="0" fontId="14" fillId="0" borderId="51" xfId="0" applyFont="1" applyBorder="1" applyAlignment="1" applyProtection="1">
      <alignment horizontal="center" vertical="center" wrapText="1"/>
      <protection locked="0"/>
    </xf>
    <xf numFmtId="0" fontId="14" fillId="0" borderId="52" xfId="0" applyFont="1" applyBorder="1" applyAlignment="1" applyProtection="1">
      <alignment horizontal="center" vertical="center" wrapText="1"/>
      <protection locked="0"/>
    </xf>
    <xf numFmtId="0" fontId="14" fillId="0" borderId="53" xfId="0" applyFont="1" applyBorder="1" applyAlignment="1" applyProtection="1">
      <alignment horizontal="center" vertical="center" wrapText="1"/>
      <protection locked="0"/>
    </xf>
    <xf numFmtId="0" fontId="0" fillId="7" borderId="0" xfId="0" applyFill="1"/>
    <xf numFmtId="0" fontId="24" fillId="0" borderId="0" xfId="0" applyFont="1" applyAlignment="1">
      <alignment vertical="center" wrapText="1"/>
    </xf>
    <xf numFmtId="0" fontId="38" fillId="0" borderId="0" xfId="0" applyFont="1" applyAlignment="1">
      <alignment horizontal="left" wrapText="1"/>
    </xf>
    <xf numFmtId="0" fontId="38" fillId="0" borderId="0" xfId="0" applyFont="1" applyAlignment="1">
      <alignment horizontal="left" vertical="center" wrapText="1"/>
    </xf>
    <xf numFmtId="0" fontId="34" fillId="7" borderId="0" xfId="0" applyFont="1" applyFill="1" applyAlignment="1">
      <alignment vertical="center"/>
    </xf>
    <xf numFmtId="0" fontId="38" fillId="7" borderId="0" xfId="0" applyFont="1" applyFill="1" applyAlignment="1">
      <alignment vertical="center"/>
    </xf>
    <xf numFmtId="0" fontId="8" fillId="7" borderId="0" xfId="0" applyFont="1" applyFill="1"/>
    <xf numFmtId="0" fontId="16" fillId="0" borderId="0" xfId="0" applyFont="1" applyAlignment="1">
      <alignment vertical="top" wrapText="1"/>
    </xf>
    <xf numFmtId="0" fontId="15" fillId="0" borderId="57" xfId="0" applyFont="1" applyBorder="1"/>
    <xf numFmtId="0" fontId="15" fillId="0" borderId="70" xfId="0" applyFont="1" applyBorder="1"/>
    <xf numFmtId="0" fontId="15" fillId="0" borderId="71" xfId="0" applyFont="1" applyBorder="1" applyAlignment="1">
      <alignment horizontal="center" vertical="center"/>
    </xf>
    <xf numFmtId="0" fontId="8" fillId="0" borderId="69" xfId="0" applyFont="1" applyBorder="1" applyAlignment="1">
      <alignment horizontal="center" vertical="center"/>
    </xf>
    <xf numFmtId="0" fontId="3" fillId="0" borderId="69" xfId="0" applyFont="1" applyBorder="1" applyAlignment="1">
      <alignment horizontal="center" vertical="center"/>
    </xf>
    <xf numFmtId="0" fontId="3" fillId="0" borderId="59" xfId="0" applyFont="1" applyBorder="1"/>
    <xf numFmtId="0" fontId="16" fillId="0" borderId="72" xfId="0" applyFont="1" applyBorder="1" applyAlignment="1">
      <alignment vertical="top" wrapText="1"/>
    </xf>
    <xf numFmtId="0" fontId="3" fillId="0" borderId="73" xfId="0" applyFont="1" applyBorder="1" applyAlignment="1">
      <alignment horizontal="center" vertical="center"/>
    </xf>
    <xf numFmtId="0" fontId="46" fillId="7" borderId="0" xfId="0" applyFont="1" applyFill="1" applyAlignment="1">
      <alignment horizontal="left" indent="3"/>
    </xf>
    <xf numFmtId="0" fontId="34" fillId="7" borderId="0" xfId="0" applyFont="1" applyFill="1" applyAlignment="1">
      <alignment horizontal="left" indent="3"/>
    </xf>
    <xf numFmtId="0" fontId="13" fillId="0" borderId="14"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27" xfId="0" applyFont="1" applyBorder="1" applyAlignment="1" applyProtection="1">
      <alignment horizontal="left" vertical="center" wrapText="1"/>
      <protection locked="0"/>
    </xf>
    <xf numFmtId="0" fontId="13" fillId="0" borderId="28"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42" fillId="0" borderId="14" xfId="0" applyFont="1" applyBorder="1" applyAlignment="1" applyProtection="1">
      <alignment horizontal="center" vertical="center" wrapText="1"/>
      <protection locked="0"/>
    </xf>
    <xf numFmtId="0" fontId="42" fillId="0" borderId="21" xfId="0" applyFont="1" applyBorder="1" applyAlignment="1" applyProtection="1">
      <alignment horizontal="center" vertical="center" wrapText="1"/>
      <protection locked="0"/>
    </xf>
    <xf numFmtId="0" fontId="42" fillId="0" borderId="26" xfId="0" applyFont="1" applyBorder="1" applyAlignment="1" applyProtection="1">
      <alignment horizontal="center" vertical="center" wrapText="1"/>
      <protection locked="0"/>
    </xf>
    <xf numFmtId="0" fontId="42" fillId="0" borderId="28"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34" xfId="0" applyFont="1" applyBorder="1" applyAlignment="1" applyProtection="1">
      <alignment horizontal="center" vertical="center" wrapText="1"/>
      <protection locked="0"/>
    </xf>
    <xf numFmtId="0" fontId="16" fillId="0" borderId="0" xfId="0" applyFont="1" applyAlignment="1">
      <alignment vertical="center" wrapText="1"/>
    </xf>
    <xf numFmtId="0" fontId="14" fillId="0" borderId="83" xfId="0" applyFont="1" applyBorder="1" applyAlignment="1" applyProtection="1">
      <alignment horizontal="center" vertical="center" wrapText="1"/>
      <protection locked="0"/>
    </xf>
    <xf numFmtId="0" fontId="14" fillId="0" borderId="84" xfId="0" applyFont="1" applyBorder="1" applyAlignment="1" applyProtection="1">
      <alignment horizontal="center" vertical="center" wrapText="1"/>
      <protection locked="0"/>
    </xf>
    <xf numFmtId="0" fontId="14" fillId="0" borderId="85" xfId="0" applyFont="1" applyBorder="1" applyAlignment="1" applyProtection="1">
      <alignment horizontal="center" vertical="center" wrapText="1"/>
      <protection locked="0"/>
    </xf>
    <xf numFmtId="0" fontId="14" fillId="0" borderId="86" xfId="0" applyFont="1" applyBorder="1" applyAlignment="1" applyProtection="1">
      <alignment horizontal="center" vertical="center" wrapText="1"/>
      <protection locked="0"/>
    </xf>
    <xf numFmtId="0" fontId="14" fillId="0" borderId="87" xfId="0" applyFont="1" applyBorder="1" applyAlignment="1" applyProtection="1">
      <alignment horizontal="center" vertical="center" wrapText="1"/>
      <protection locked="0"/>
    </xf>
    <xf numFmtId="0" fontId="14" fillId="0" borderId="88" xfId="0" applyFont="1" applyBorder="1" applyAlignment="1" applyProtection="1">
      <alignment horizontal="center" vertical="center" wrapText="1"/>
      <protection locked="0"/>
    </xf>
    <xf numFmtId="0" fontId="14" fillId="0" borderId="89" xfId="0" applyFont="1" applyBorder="1" applyAlignment="1" applyProtection="1">
      <alignment horizontal="center" vertical="center" wrapText="1"/>
      <protection locked="0"/>
    </xf>
    <xf numFmtId="0" fontId="30" fillId="0" borderId="0" xfId="0" applyFont="1" applyAlignment="1">
      <alignment vertical="center"/>
    </xf>
    <xf numFmtId="0" fontId="15" fillId="0" borderId="0" xfId="0" applyFont="1" applyAlignment="1">
      <alignment horizontal="center" vertical="center"/>
    </xf>
    <xf numFmtId="0" fontId="8" fillId="0" borderId="0" xfId="0" applyFont="1" applyAlignment="1">
      <alignment horizontal="center" vertical="center"/>
    </xf>
    <xf numFmtId="0" fontId="16" fillId="0" borderId="0" xfId="0" applyFont="1" applyAlignment="1">
      <alignment horizontal="center" vertical="center" wrapText="1"/>
    </xf>
    <xf numFmtId="0" fontId="7" fillId="3" borderId="0" xfId="0" applyFont="1" applyFill="1" applyAlignment="1">
      <alignment horizontal="center" vertical="center" wrapText="1"/>
    </xf>
    <xf numFmtId="0" fontId="14" fillId="3" borderId="102" xfId="0" applyFont="1" applyFill="1" applyBorder="1" applyAlignment="1" applyProtection="1">
      <alignment horizontal="center" vertical="center"/>
      <protection locked="0"/>
    </xf>
    <xf numFmtId="0" fontId="14" fillId="0" borderId="103" xfId="0" applyFont="1" applyBorder="1" applyAlignment="1" applyProtection="1">
      <alignment horizontal="right" vertical="center" indent="1"/>
      <protection locked="0"/>
    </xf>
    <xf numFmtId="0" fontId="14" fillId="0" borderId="104" xfId="0" applyFont="1" applyBorder="1" applyAlignment="1" applyProtection="1">
      <alignment horizontal="right" vertical="center" indent="1"/>
      <protection locked="0"/>
    </xf>
    <xf numFmtId="0" fontId="14" fillId="0" borderId="105" xfId="0" applyFont="1" applyBorder="1" applyAlignment="1" applyProtection="1">
      <alignment horizontal="right" vertical="center" indent="1"/>
      <protection locked="0"/>
    </xf>
    <xf numFmtId="0" fontId="14" fillId="0" borderId="106" xfId="0" applyFont="1" applyBorder="1" applyAlignment="1" applyProtection="1">
      <alignment horizontal="right" vertical="center" indent="1"/>
      <protection locked="0"/>
    </xf>
    <xf numFmtId="0" fontId="14" fillId="0" borderId="107" xfId="0" applyFont="1" applyBorder="1" applyAlignment="1" applyProtection="1">
      <alignment horizontal="right" vertical="center" indent="1"/>
      <protection locked="0"/>
    </xf>
    <xf numFmtId="3" fontId="18" fillId="6" borderId="108" xfId="0" applyNumberFormat="1" applyFont="1" applyFill="1" applyBorder="1" applyAlignment="1">
      <alignment horizontal="center" vertical="center" wrapText="1"/>
    </xf>
    <xf numFmtId="0" fontId="30" fillId="0" borderId="119" xfId="0" applyFont="1" applyBorder="1" applyAlignment="1">
      <alignment wrapText="1"/>
    </xf>
    <xf numFmtId="0" fontId="30" fillId="0" borderId="120" xfId="0" applyFont="1" applyBorder="1" applyAlignment="1">
      <alignment wrapText="1"/>
    </xf>
    <xf numFmtId="0" fontId="30" fillId="0" borderId="121" xfId="0" applyFont="1" applyBorder="1" applyAlignment="1">
      <alignment wrapText="1"/>
    </xf>
    <xf numFmtId="0" fontId="30" fillId="0" borderId="122" xfId="0" applyFont="1" applyBorder="1" applyAlignment="1">
      <alignment wrapText="1"/>
    </xf>
    <xf numFmtId="0" fontId="30" fillId="0" borderId="123" xfId="0" applyFont="1" applyBorder="1" applyAlignment="1">
      <alignment wrapText="1"/>
    </xf>
    <xf numFmtId="0" fontId="57" fillId="0" borderId="0" xfId="0" applyFont="1" applyAlignment="1">
      <alignment vertical="top"/>
    </xf>
    <xf numFmtId="0" fontId="58" fillId="0" borderId="0" xfId="0" applyFont="1"/>
    <xf numFmtId="7" fontId="20" fillId="3" borderId="124" xfId="0" quotePrefix="1" applyNumberFormat="1" applyFont="1" applyFill="1" applyBorder="1" applyAlignment="1">
      <alignment horizontal="right" vertical="center"/>
    </xf>
    <xf numFmtId="167" fontId="20" fillId="3" borderId="117" xfId="0" quotePrefix="1" applyNumberFormat="1" applyFont="1" applyFill="1" applyBorder="1" applyAlignment="1">
      <alignment horizontal="right" vertical="center"/>
    </xf>
    <xf numFmtId="166" fontId="20" fillId="8" borderId="11" xfId="0" applyNumberFormat="1" applyFont="1" applyFill="1" applyBorder="1" applyAlignment="1" applyProtection="1">
      <alignment vertical="center"/>
      <protection locked="0"/>
    </xf>
    <xf numFmtId="164" fontId="19" fillId="0" borderId="0" xfId="0" applyNumberFormat="1" applyFont="1" applyAlignment="1">
      <alignment horizontal="left" vertical="center" indent="1"/>
    </xf>
    <xf numFmtId="164" fontId="20" fillId="3" borderId="100" xfId="0" applyNumberFormat="1" applyFont="1" applyFill="1" applyBorder="1" applyAlignment="1">
      <alignment horizontal="center" vertical="center"/>
    </xf>
    <xf numFmtId="0" fontId="20" fillId="0" borderId="115" xfId="0" applyFont="1" applyBorder="1" applyAlignment="1">
      <alignment vertical="center"/>
    </xf>
    <xf numFmtId="164" fontId="20" fillId="3" borderId="125" xfId="0" applyNumberFormat="1" applyFont="1" applyFill="1" applyBorder="1" applyAlignment="1">
      <alignment horizontal="center" vertical="center"/>
    </xf>
    <xf numFmtId="0" fontId="59" fillId="0" borderId="72" xfId="5" applyFont="1" applyBorder="1" applyAlignment="1" applyProtection="1">
      <alignment horizontal="left" vertical="center"/>
    </xf>
    <xf numFmtId="164" fontId="14" fillId="0" borderId="129" xfId="0" applyNumberFormat="1" applyFont="1" applyBorder="1" applyAlignment="1" applyProtection="1">
      <alignment horizontal="right" vertical="center" wrapText="1" indent="1"/>
      <protection locked="0"/>
    </xf>
    <xf numFmtId="164" fontId="14" fillId="0" borderId="130" xfId="0" applyNumberFormat="1" applyFont="1" applyBorder="1" applyAlignment="1" applyProtection="1">
      <alignment horizontal="right" vertical="center" wrapText="1" indent="1"/>
      <protection locked="0"/>
    </xf>
    <xf numFmtId="164" fontId="14" fillId="0" borderId="131" xfId="0" applyNumberFormat="1" applyFont="1" applyBorder="1" applyAlignment="1" applyProtection="1">
      <alignment horizontal="right" vertical="center" wrapText="1" indent="1"/>
      <protection locked="0"/>
    </xf>
    <xf numFmtId="164" fontId="14" fillId="0" borderId="132" xfId="0" applyNumberFormat="1" applyFont="1" applyBorder="1" applyAlignment="1" applyProtection="1">
      <alignment horizontal="right" vertical="center" wrapText="1" indent="1"/>
      <protection locked="0"/>
    </xf>
    <xf numFmtId="164" fontId="14" fillId="0" borderId="133" xfId="0" applyNumberFormat="1" applyFont="1" applyBorder="1" applyAlignment="1" applyProtection="1">
      <alignment horizontal="right" vertical="center" wrapText="1" indent="1"/>
      <protection locked="0"/>
    </xf>
    <xf numFmtId="164" fontId="18" fillId="6" borderId="134" xfId="0" applyNumberFormat="1" applyFont="1" applyFill="1" applyBorder="1" applyAlignment="1">
      <alignment horizontal="right" vertical="center" wrapText="1" indent="1"/>
    </xf>
    <xf numFmtId="164" fontId="16" fillId="0" borderId="0" xfId="0" applyNumberFormat="1" applyFont="1" applyAlignment="1">
      <alignment horizontal="left" vertical="center" indent="3"/>
    </xf>
    <xf numFmtId="164" fontId="14" fillId="0" borderId="0" xfId="0" applyNumberFormat="1" applyFont="1" applyAlignment="1">
      <alignment horizontal="left" vertical="center"/>
    </xf>
    <xf numFmtId="10" fontId="20" fillId="3" borderId="100" xfId="0" applyNumberFormat="1" applyFont="1" applyFill="1" applyBorder="1" applyAlignment="1">
      <alignment horizontal="right" vertical="center"/>
    </xf>
    <xf numFmtId="164" fontId="65" fillId="6" borderId="100" xfId="0" applyNumberFormat="1" applyFont="1" applyFill="1" applyBorder="1" applyAlignment="1">
      <alignment horizontal="right" vertical="center" wrapText="1" indent="1"/>
    </xf>
    <xf numFmtId="0" fontId="68" fillId="0" borderId="0" xfId="0" applyFont="1"/>
    <xf numFmtId="0" fontId="68" fillId="0" borderId="0" xfId="0" applyFont="1" applyAlignment="1">
      <alignment horizontal="left" indent="5"/>
    </xf>
    <xf numFmtId="8" fontId="34" fillId="0" borderId="60" xfId="0" applyNumberFormat="1" applyFont="1" applyBorder="1" applyAlignment="1">
      <alignment vertical="center"/>
    </xf>
    <xf numFmtId="8" fontId="34" fillId="0" borderId="61" xfId="0" applyNumberFormat="1" applyFont="1" applyBorder="1" applyAlignment="1">
      <alignment vertical="center"/>
    </xf>
    <xf numFmtId="8" fontId="34" fillId="0" borderId="154" xfId="0" applyNumberFormat="1" applyFont="1" applyBorder="1" applyAlignment="1">
      <alignment vertical="center"/>
    </xf>
    <xf numFmtId="164" fontId="16" fillId="8" borderId="62" xfId="0" applyNumberFormat="1" applyFont="1" applyFill="1" applyBorder="1" applyAlignment="1">
      <alignment horizontal="left" vertical="center" indent="3"/>
    </xf>
    <xf numFmtId="164" fontId="16" fillId="8" borderId="63" xfId="0" applyNumberFormat="1" applyFont="1" applyFill="1" applyBorder="1" applyAlignment="1">
      <alignment horizontal="left" vertical="center" indent="3"/>
    </xf>
    <xf numFmtId="164" fontId="16" fillId="8" borderId="64" xfId="0" applyNumberFormat="1" applyFont="1" applyFill="1" applyBorder="1" applyAlignment="1">
      <alignment horizontal="left" vertical="center" indent="3"/>
    </xf>
    <xf numFmtId="164" fontId="66" fillId="2" borderId="100" xfId="0" applyNumberFormat="1" applyFont="1" applyFill="1" applyBorder="1" applyAlignment="1">
      <alignment horizontal="right" vertical="center" wrapText="1" indent="1"/>
    </xf>
    <xf numFmtId="164" fontId="16" fillId="10" borderId="62" xfId="0" applyNumberFormat="1" applyFont="1" applyFill="1" applyBorder="1" applyAlignment="1">
      <alignment horizontal="left" vertical="center" indent="3"/>
    </xf>
    <xf numFmtId="0" fontId="53" fillId="0" borderId="0" xfId="0" applyFont="1" applyAlignment="1">
      <alignment horizontal="left" vertical="top"/>
    </xf>
    <xf numFmtId="0" fontId="53" fillId="0" borderId="0" xfId="0" applyFont="1"/>
    <xf numFmtId="0" fontId="5" fillId="0" borderId="0" xfId="0" applyFont="1"/>
    <xf numFmtId="164" fontId="70" fillId="3" borderId="115" xfId="0" applyNumberFormat="1" applyFont="1" applyFill="1" applyBorder="1" applyAlignment="1">
      <alignment horizontal="right" vertical="center"/>
    </xf>
    <xf numFmtId="166" fontId="20" fillId="10" borderId="117" xfId="0" applyNumberFormat="1" applyFont="1" applyFill="1" applyBorder="1" applyAlignment="1">
      <alignment horizontal="right" vertical="center"/>
    </xf>
    <xf numFmtId="166" fontId="20" fillId="10" borderId="100" xfId="0" applyNumberFormat="1" applyFont="1" applyFill="1" applyBorder="1" applyAlignment="1">
      <alignment horizontal="right" vertical="center"/>
    </xf>
    <xf numFmtId="0" fontId="14" fillId="0" borderId="18" xfId="0" applyFont="1" applyBorder="1" applyAlignment="1" applyProtection="1">
      <alignment horizontal="right" vertical="center" indent="1"/>
      <protection locked="0"/>
    </xf>
    <xf numFmtId="0" fontId="14" fillId="0" borderId="77" xfId="0" applyFont="1" applyBorder="1" applyAlignment="1" applyProtection="1">
      <alignment horizontal="right" vertical="center" indent="1"/>
      <protection locked="0"/>
    </xf>
    <xf numFmtId="0" fontId="14" fillId="0" borderId="80" xfId="0" applyFont="1" applyBorder="1" applyAlignment="1" applyProtection="1">
      <alignment horizontal="right" vertical="center" indent="1"/>
      <protection locked="0"/>
    </xf>
    <xf numFmtId="0" fontId="14" fillId="0" borderId="78" xfId="0" applyFont="1" applyBorder="1" applyAlignment="1" applyProtection="1">
      <alignment horizontal="right" vertical="center" indent="1"/>
      <protection locked="0"/>
    </xf>
    <xf numFmtId="0" fontId="14" fillId="0" borderId="79" xfId="0" applyFont="1" applyBorder="1" applyAlignment="1" applyProtection="1">
      <alignment horizontal="right" vertical="center" indent="1"/>
      <protection locked="0"/>
    </xf>
    <xf numFmtId="0" fontId="14" fillId="0" borderId="156" xfId="0" applyFont="1" applyBorder="1" applyAlignment="1" applyProtection="1">
      <alignment horizontal="center" vertical="center" wrapText="1"/>
      <protection locked="0"/>
    </xf>
    <xf numFmtId="0" fontId="14" fillId="0" borderId="6" xfId="0" applyFont="1" applyBorder="1" applyAlignment="1" applyProtection="1">
      <alignment horizontal="center" vertical="center" wrapText="1"/>
      <protection locked="0"/>
    </xf>
    <xf numFmtId="0" fontId="13" fillId="0" borderId="49" xfId="0" applyFont="1" applyBorder="1" applyAlignment="1" applyProtection="1">
      <alignment horizontal="left" vertical="center" wrapText="1"/>
      <protection locked="0"/>
    </xf>
    <xf numFmtId="0" fontId="14" fillId="0" borderId="18" xfId="0" applyFont="1" applyBorder="1" applyAlignment="1" applyProtection="1">
      <alignment horizontal="center" vertical="center" wrapText="1"/>
      <protection locked="0"/>
    </xf>
    <xf numFmtId="0" fontId="13" fillId="0" borderId="50" xfId="0" applyFont="1" applyBorder="1" applyAlignment="1" applyProtection="1">
      <alignment horizontal="left" vertical="center" wrapText="1"/>
      <protection locked="0"/>
    </xf>
    <xf numFmtId="0" fontId="14" fillId="0" borderId="77" xfId="0" applyFont="1" applyBorder="1" applyAlignment="1" applyProtection="1">
      <alignment horizontal="center" vertical="center" wrapText="1"/>
      <protection locked="0"/>
    </xf>
    <xf numFmtId="0" fontId="14" fillId="0" borderId="76"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protection locked="0"/>
    </xf>
    <xf numFmtId="164" fontId="56" fillId="0" borderId="119" xfId="0" applyNumberFormat="1" applyFont="1" applyBorder="1" applyAlignment="1">
      <alignment horizontal="right" vertical="center" wrapText="1" indent="1"/>
    </xf>
    <xf numFmtId="164" fontId="14" fillId="10" borderId="66" xfId="0" applyNumberFormat="1" applyFont="1" applyFill="1" applyBorder="1" applyAlignment="1">
      <alignment horizontal="right" vertical="center" wrapText="1" indent="1"/>
    </xf>
    <xf numFmtId="164" fontId="14" fillId="10" borderId="22" xfId="0" applyNumberFormat="1" applyFont="1" applyFill="1" applyBorder="1" applyAlignment="1">
      <alignment horizontal="right" vertical="center" wrapText="1" indent="1"/>
    </xf>
    <xf numFmtId="164" fontId="14" fillId="10" borderId="77" xfId="0" applyNumberFormat="1" applyFont="1" applyFill="1" applyBorder="1" applyAlignment="1">
      <alignment horizontal="right" vertical="center" wrapText="1" indent="1"/>
    </xf>
    <xf numFmtId="164" fontId="14" fillId="10" borderId="30" xfId="0" applyNumberFormat="1" applyFont="1" applyFill="1" applyBorder="1" applyAlignment="1">
      <alignment horizontal="right" vertical="center" wrapText="1" indent="1"/>
    </xf>
    <xf numFmtId="164" fontId="14" fillId="10" borderId="78" xfId="0" applyNumberFormat="1" applyFont="1" applyFill="1" applyBorder="1" applyAlignment="1">
      <alignment horizontal="right" vertical="center" wrapText="1" indent="1"/>
    </xf>
    <xf numFmtId="164" fontId="14" fillId="10" borderId="79" xfId="0" applyNumberFormat="1" applyFont="1" applyFill="1" applyBorder="1" applyAlignment="1">
      <alignment horizontal="right" vertical="center" wrapText="1" indent="1"/>
    </xf>
    <xf numFmtId="164" fontId="14" fillId="8" borderId="16" xfId="0" applyNumberFormat="1" applyFont="1" applyFill="1" applyBorder="1" applyAlignment="1">
      <alignment horizontal="right" vertical="center" wrapText="1" indent="1"/>
    </xf>
    <xf numFmtId="164" fontId="14" fillId="8" borderId="19" xfId="0" applyNumberFormat="1" applyFont="1" applyFill="1" applyBorder="1" applyAlignment="1">
      <alignment horizontal="right" vertical="center" wrapText="1" indent="1"/>
    </xf>
    <xf numFmtId="164" fontId="14" fillId="8" borderId="15" xfId="0" applyNumberFormat="1" applyFont="1" applyFill="1" applyBorder="1" applyAlignment="1">
      <alignment horizontal="right" vertical="center" wrapText="1" indent="1"/>
    </xf>
    <xf numFmtId="164" fontId="14" fillId="8" borderId="23" xfId="0" applyNumberFormat="1" applyFont="1" applyFill="1" applyBorder="1" applyAlignment="1">
      <alignment horizontal="right" vertical="center" wrapText="1" indent="1"/>
    </xf>
    <xf numFmtId="164" fontId="14" fillId="8" borderId="24" xfId="0" applyNumberFormat="1" applyFont="1" applyFill="1" applyBorder="1" applyAlignment="1">
      <alignment horizontal="right" vertical="center" wrapText="1" indent="1"/>
    </xf>
    <xf numFmtId="164" fontId="14" fillId="8" borderId="22" xfId="0" applyNumberFormat="1" applyFont="1" applyFill="1" applyBorder="1" applyAlignment="1">
      <alignment horizontal="right" vertical="center" wrapText="1" indent="1"/>
    </xf>
    <xf numFmtId="164" fontId="14" fillId="8" borderId="145" xfId="0" applyNumberFormat="1" applyFont="1" applyFill="1" applyBorder="1" applyAlignment="1">
      <alignment horizontal="right" vertical="center" wrapText="1" indent="1"/>
    </xf>
    <xf numFmtId="164" fontId="14" fillId="8" borderId="29" xfId="0" applyNumberFormat="1" applyFont="1" applyFill="1" applyBorder="1" applyAlignment="1">
      <alignment horizontal="right" vertical="center" wrapText="1" indent="1"/>
    </xf>
    <xf numFmtId="164" fontId="14" fillId="8" borderId="31" xfId="0" applyNumberFormat="1" applyFont="1" applyFill="1" applyBorder="1" applyAlignment="1">
      <alignment horizontal="right" vertical="center" wrapText="1" indent="1"/>
    </xf>
    <xf numFmtId="164" fontId="14" fillId="8" borderId="30" xfId="0" applyNumberFormat="1" applyFont="1" applyFill="1" applyBorder="1" applyAlignment="1">
      <alignment horizontal="right" vertical="center" wrapText="1" indent="1"/>
    </xf>
    <xf numFmtId="164" fontId="14" fillId="8" borderId="146" xfId="0" applyNumberFormat="1" applyFont="1" applyFill="1" applyBorder="1" applyAlignment="1">
      <alignment horizontal="right" vertical="center" wrapText="1" indent="1"/>
    </xf>
    <xf numFmtId="164" fontId="14" fillId="8" borderId="33" xfId="0" applyNumberFormat="1" applyFont="1" applyFill="1" applyBorder="1" applyAlignment="1">
      <alignment horizontal="right" vertical="center" wrapText="1" indent="1"/>
    </xf>
    <xf numFmtId="164" fontId="14" fillId="8" borderId="36" xfId="0" applyNumberFormat="1" applyFont="1" applyFill="1" applyBorder="1" applyAlignment="1">
      <alignment horizontal="right" vertical="center" wrapText="1" indent="1"/>
    </xf>
    <xf numFmtId="164" fontId="14" fillId="8" borderId="68" xfId="0" applyNumberFormat="1" applyFont="1" applyFill="1" applyBorder="1" applyAlignment="1">
      <alignment horizontal="right" vertical="center" wrapText="1" indent="1"/>
    </xf>
    <xf numFmtId="164" fontId="14" fillId="8" borderId="67" xfId="0" applyNumberFormat="1" applyFont="1" applyFill="1" applyBorder="1" applyAlignment="1">
      <alignment horizontal="right" vertical="center" wrapText="1" indent="1"/>
    </xf>
    <xf numFmtId="164" fontId="14" fillId="8" borderId="147" xfId="0" applyNumberFormat="1" applyFont="1" applyFill="1" applyBorder="1" applyAlignment="1">
      <alignment horizontal="right" vertical="center" wrapText="1" indent="1"/>
    </xf>
    <xf numFmtId="0" fontId="30" fillId="10" borderId="0" xfId="0" applyFont="1" applyFill="1" applyAlignment="1">
      <alignment vertical="center"/>
    </xf>
    <xf numFmtId="0" fontId="30" fillId="2" borderId="0" xfId="0" applyFont="1" applyFill="1" applyAlignment="1">
      <alignment vertical="center"/>
    </xf>
    <xf numFmtId="164" fontId="14" fillId="10" borderId="159" xfId="0" applyNumberFormat="1" applyFont="1" applyFill="1" applyBorder="1" applyAlignment="1">
      <alignment horizontal="right" vertical="center" wrapText="1" indent="1"/>
    </xf>
    <xf numFmtId="164" fontId="56" fillId="0" borderId="160" xfId="0" applyNumberFormat="1" applyFont="1" applyBorder="1" applyAlignment="1">
      <alignment horizontal="right" vertical="center" wrapText="1" indent="1"/>
    </xf>
    <xf numFmtId="0" fontId="3" fillId="0" borderId="0" xfId="0" applyFont="1" applyAlignment="1">
      <alignment horizontal="left" vertical="center"/>
    </xf>
    <xf numFmtId="0" fontId="34" fillId="0" borderId="0" xfId="0" applyFont="1" applyAlignment="1">
      <alignment horizontal="left" vertical="center"/>
    </xf>
    <xf numFmtId="0" fontId="24" fillId="0" borderId="0" xfId="0" applyFont="1" applyAlignment="1">
      <alignment vertical="center"/>
    </xf>
    <xf numFmtId="0" fontId="21" fillId="0" borderId="0" xfId="0" applyFont="1" applyAlignment="1">
      <alignment vertical="top"/>
    </xf>
    <xf numFmtId="0" fontId="3" fillId="0" borderId="0" xfId="0" applyFont="1" applyAlignment="1">
      <alignment vertical="top"/>
    </xf>
    <xf numFmtId="0" fontId="53" fillId="0" borderId="0" xfId="0" applyFont="1" applyAlignment="1">
      <alignment vertical="top"/>
    </xf>
    <xf numFmtId="0" fontId="56" fillId="9" borderId="81" xfId="0" applyFont="1" applyFill="1" applyBorder="1" applyAlignment="1">
      <alignment horizontal="center" vertical="center"/>
    </xf>
    <xf numFmtId="0" fontId="56" fillId="9" borderId="82" xfId="0" applyFont="1" applyFill="1" applyBorder="1" applyAlignment="1">
      <alignment horizontal="center" vertical="center" wrapText="1"/>
    </xf>
    <xf numFmtId="0" fontId="56" fillId="9" borderId="155" xfId="0" applyFont="1" applyFill="1" applyBorder="1" applyAlignment="1">
      <alignment horizontal="center" vertical="center" wrapText="1"/>
    </xf>
    <xf numFmtId="0" fontId="55" fillId="3" borderId="101" xfId="0" applyFont="1" applyFill="1" applyBorder="1" applyAlignment="1">
      <alignment horizontal="center" vertical="center" wrapText="1"/>
    </xf>
    <xf numFmtId="0" fontId="48" fillId="0" borderId="0" xfId="0" applyFont="1" applyAlignment="1">
      <alignment vertical="center"/>
    </xf>
    <xf numFmtId="0" fontId="47" fillId="0" borderId="0" xfId="0" applyFont="1" applyAlignment="1">
      <alignment vertical="center"/>
    </xf>
    <xf numFmtId="0" fontId="49" fillId="0" borderId="0" xfId="0" applyFont="1" applyAlignment="1">
      <alignment vertical="center"/>
    </xf>
    <xf numFmtId="0" fontId="69" fillId="0" borderId="0" xfId="0" applyFont="1" applyAlignment="1">
      <alignment vertical="center"/>
    </xf>
    <xf numFmtId="0" fontId="5" fillId="0" borderId="0" xfId="0" applyFont="1" applyAlignment="1">
      <alignment horizontal="left" vertical="top"/>
    </xf>
    <xf numFmtId="0" fontId="5" fillId="0" borderId="0" xfId="0" applyFont="1" applyAlignment="1">
      <alignment vertical="top"/>
    </xf>
    <xf numFmtId="0" fontId="69" fillId="0" borderId="0" xfId="0" quotePrefix="1" applyFont="1" applyAlignment="1">
      <alignment vertical="center"/>
    </xf>
    <xf numFmtId="0" fontId="5" fillId="0" borderId="0" xfId="0" quotePrefix="1" applyFont="1"/>
    <xf numFmtId="10" fontId="34" fillId="0" borderId="60" xfId="0" applyNumberFormat="1" applyFont="1" applyBorder="1" applyAlignment="1">
      <alignment horizontal="right" vertical="center"/>
    </xf>
    <xf numFmtId="164" fontId="34" fillId="0" borderId="61" xfId="0" applyNumberFormat="1" applyFont="1" applyBorder="1" applyAlignment="1">
      <alignment horizontal="right" vertical="center"/>
    </xf>
    <xf numFmtId="164" fontId="34" fillId="0" borderId="163" xfId="0" applyNumberFormat="1" applyFont="1" applyBorder="1" applyAlignment="1">
      <alignment horizontal="right" vertical="center"/>
    </xf>
    <xf numFmtId="0" fontId="14" fillId="3" borderId="5" xfId="0" applyFont="1" applyFill="1" applyBorder="1" applyAlignment="1" applyProtection="1">
      <alignment horizontal="center" vertical="center"/>
      <protection locked="0"/>
    </xf>
    <xf numFmtId="0" fontId="55" fillId="3" borderId="5" xfId="0" applyFont="1" applyFill="1" applyBorder="1" applyAlignment="1">
      <alignment horizontal="center" vertical="center" wrapText="1"/>
    </xf>
    <xf numFmtId="0" fontId="12" fillId="0" borderId="18" xfId="0" applyFont="1" applyBorder="1" applyAlignment="1" applyProtection="1">
      <alignment horizontal="center" vertical="center"/>
      <protection locked="0"/>
    </xf>
    <xf numFmtId="0" fontId="12" fillId="0" borderId="77" xfId="0" applyFont="1" applyBorder="1" applyAlignment="1" applyProtection="1">
      <alignment horizontal="center" vertical="center"/>
      <protection locked="0"/>
    </xf>
    <xf numFmtId="0" fontId="12" fillId="0" borderId="78" xfId="0" applyFont="1" applyBorder="1" applyAlignment="1" applyProtection="1">
      <alignment horizontal="center" vertical="center"/>
      <protection locked="0"/>
    </xf>
    <xf numFmtId="0" fontId="12" fillId="0" borderId="79" xfId="0" applyFont="1" applyBorder="1" applyAlignment="1" applyProtection="1">
      <alignment horizontal="center" vertical="center"/>
      <protection locked="0"/>
    </xf>
    <xf numFmtId="0" fontId="9" fillId="3" borderId="135" xfId="0" applyFont="1" applyFill="1" applyBorder="1" applyAlignment="1">
      <alignment horizontal="center" vertical="center" wrapText="1"/>
    </xf>
    <xf numFmtId="0" fontId="55" fillId="3" borderId="135" xfId="0" applyFont="1" applyFill="1" applyBorder="1" applyAlignment="1">
      <alignment horizontal="center" vertical="center" wrapText="1"/>
    </xf>
    <xf numFmtId="0" fontId="14" fillId="3" borderId="135" xfId="0" applyFont="1" applyFill="1" applyBorder="1" applyAlignment="1" applyProtection="1">
      <alignment horizontal="center" vertical="center"/>
      <protection locked="0"/>
    </xf>
    <xf numFmtId="0" fontId="12" fillId="0" borderId="140" xfId="0" applyFont="1" applyBorder="1" applyAlignment="1" applyProtection="1">
      <alignment horizontal="center" vertical="center"/>
      <protection locked="0"/>
    </xf>
    <xf numFmtId="164" fontId="18" fillId="6" borderId="167" xfId="0" applyNumberFormat="1" applyFont="1" applyFill="1" applyBorder="1" applyAlignment="1">
      <alignment horizontal="right" vertical="center" wrapText="1" indent="1"/>
    </xf>
    <xf numFmtId="164" fontId="14" fillId="0" borderId="168" xfId="0" applyNumberFormat="1" applyFont="1" applyBorder="1" applyAlignment="1" applyProtection="1">
      <alignment horizontal="right" vertical="center" wrapText="1" indent="1"/>
      <protection locked="0"/>
    </xf>
    <xf numFmtId="164" fontId="18" fillId="6" borderId="2" xfId="0" applyNumberFormat="1" applyFont="1" applyFill="1" applyBorder="1" applyAlignment="1">
      <alignment horizontal="right" vertical="center" wrapText="1" indent="1"/>
    </xf>
    <xf numFmtId="164" fontId="14" fillId="0" borderId="138" xfId="0" applyNumberFormat="1" applyFont="1" applyBorder="1" applyAlignment="1">
      <alignment horizontal="right" vertical="center" wrapText="1" indent="1"/>
    </xf>
    <xf numFmtId="164" fontId="14" fillId="0" borderId="139" xfId="0" applyNumberFormat="1" applyFont="1" applyBorder="1" applyAlignment="1">
      <alignment horizontal="right" vertical="center" wrapText="1" indent="1"/>
    </xf>
    <xf numFmtId="164" fontId="14" fillId="0" borderId="140" xfId="0" applyNumberFormat="1" applyFont="1" applyBorder="1" applyAlignment="1">
      <alignment horizontal="right" vertical="center" wrapText="1" indent="1"/>
    </xf>
    <xf numFmtId="164" fontId="14" fillId="0" borderId="141" xfId="0" applyNumberFormat="1" applyFont="1" applyBorder="1" applyAlignment="1">
      <alignment horizontal="right" vertical="center" wrapText="1" indent="1"/>
    </xf>
    <xf numFmtId="164" fontId="14" fillId="0" borderId="142" xfId="0" applyNumberFormat="1" applyFont="1" applyBorder="1" applyAlignment="1">
      <alignment horizontal="right" vertical="center" wrapText="1" indent="1"/>
    </xf>
    <xf numFmtId="164" fontId="18" fillId="6" borderId="143" xfId="0" applyNumberFormat="1" applyFont="1" applyFill="1" applyBorder="1" applyAlignment="1">
      <alignment horizontal="right" vertical="center" wrapText="1" indent="1"/>
    </xf>
    <xf numFmtId="164" fontId="14" fillId="10" borderId="100" xfId="0" applyNumberFormat="1" applyFont="1" applyFill="1" applyBorder="1" applyAlignment="1">
      <alignment horizontal="right" vertical="center" wrapText="1" indent="1"/>
    </xf>
    <xf numFmtId="166" fontId="20" fillId="8" borderId="11" xfId="0" applyNumberFormat="1" applyFont="1" applyFill="1" applyBorder="1" applyAlignment="1" applyProtection="1">
      <alignment horizontal="right" vertical="center" wrapText="1"/>
      <protection locked="0"/>
    </xf>
    <xf numFmtId="0" fontId="9" fillId="2" borderId="42"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53" fillId="6" borderId="0" xfId="0" applyFont="1" applyFill="1" applyAlignment="1">
      <alignment horizontal="left" vertical="center"/>
    </xf>
    <xf numFmtId="0" fontId="9" fillId="2" borderId="74" xfId="0" applyFont="1" applyFill="1" applyBorder="1" applyAlignment="1">
      <alignment horizontal="center" vertical="center" wrapText="1"/>
    </xf>
    <xf numFmtId="0" fontId="9" fillId="2" borderId="10" xfId="0" applyFont="1" applyFill="1" applyBorder="1" applyAlignment="1">
      <alignment vertical="center" wrapText="1"/>
    </xf>
    <xf numFmtId="164" fontId="31" fillId="0" borderId="79" xfId="0" applyNumberFormat="1" applyFont="1" applyBorder="1" applyAlignment="1">
      <alignment horizontal="right" vertical="center" wrapText="1" indent="1"/>
    </xf>
    <xf numFmtId="164" fontId="31" fillId="0" borderId="77" xfId="0" applyNumberFormat="1" applyFont="1" applyBorder="1" applyAlignment="1">
      <alignment horizontal="right" vertical="center" wrapText="1" indent="1"/>
    </xf>
    <xf numFmtId="0" fontId="9" fillId="11" borderId="65" xfId="0" applyFont="1" applyFill="1" applyBorder="1" applyAlignment="1">
      <alignment vertical="center" wrapText="1"/>
    </xf>
    <xf numFmtId="0" fontId="9" fillId="2" borderId="75" xfId="0" applyFont="1" applyFill="1" applyBorder="1" applyAlignment="1">
      <alignment vertical="center" wrapText="1"/>
    </xf>
    <xf numFmtId="164" fontId="31" fillId="2" borderId="169" xfId="0" applyNumberFormat="1" applyFont="1" applyFill="1" applyBorder="1" applyAlignment="1">
      <alignment horizontal="right" vertical="center" wrapText="1" indent="1"/>
    </xf>
    <xf numFmtId="164" fontId="31" fillId="2" borderId="170" xfId="0" applyNumberFormat="1" applyFont="1" applyFill="1" applyBorder="1" applyAlignment="1">
      <alignment horizontal="right" vertical="center" wrapText="1" indent="1"/>
    </xf>
    <xf numFmtId="164" fontId="31" fillId="2" borderId="171" xfId="0" applyNumberFormat="1" applyFont="1" applyFill="1" applyBorder="1" applyAlignment="1">
      <alignment horizontal="right" vertical="center" wrapText="1" indent="1"/>
    </xf>
    <xf numFmtId="164" fontId="16" fillId="8" borderId="172" xfId="0" applyNumberFormat="1" applyFont="1" applyFill="1" applyBorder="1" applyAlignment="1">
      <alignment horizontal="left" vertical="center" indent="3"/>
    </xf>
    <xf numFmtId="164" fontId="14" fillId="8" borderId="173" xfId="0" applyNumberFormat="1" applyFont="1" applyFill="1" applyBorder="1" applyAlignment="1">
      <alignment horizontal="right" vertical="center" wrapText="1" indent="1"/>
    </xf>
    <xf numFmtId="164" fontId="14" fillId="8" borderId="174" xfId="0" applyNumberFormat="1" applyFont="1" applyFill="1" applyBorder="1" applyAlignment="1">
      <alignment horizontal="right" vertical="center" wrapText="1" indent="1"/>
    </xf>
    <xf numFmtId="164" fontId="14" fillId="8" borderId="129" xfId="0" applyNumberFormat="1" applyFont="1" applyFill="1" applyBorder="1" applyAlignment="1">
      <alignment horizontal="right" vertical="center" wrapText="1" indent="1"/>
    </xf>
    <xf numFmtId="164" fontId="31" fillId="2" borderId="119" xfId="0" applyNumberFormat="1" applyFont="1" applyFill="1" applyBorder="1" applyAlignment="1">
      <alignment horizontal="right" vertical="center" wrapText="1" indent="1"/>
    </xf>
    <xf numFmtId="164" fontId="14" fillId="8" borderId="132" xfId="0" applyNumberFormat="1" applyFont="1" applyFill="1" applyBorder="1" applyAlignment="1">
      <alignment horizontal="right" vertical="center" wrapText="1" indent="1"/>
    </xf>
    <xf numFmtId="164" fontId="14" fillId="8" borderId="130" xfId="0" applyNumberFormat="1" applyFont="1" applyFill="1" applyBorder="1" applyAlignment="1">
      <alignment horizontal="right" vertical="center" wrapText="1" indent="1"/>
    </xf>
    <xf numFmtId="164" fontId="31" fillId="2" borderId="120" xfId="0" applyNumberFormat="1" applyFont="1" applyFill="1" applyBorder="1" applyAlignment="1">
      <alignment horizontal="right" vertical="center" wrapText="1" indent="1"/>
    </xf>
    <xf numFmtId="164" fontId="14" fillId="8" borderId="131" xfId="0" applyNumberFormat="1" applyFont="1" applyFill="1" applyBorder="1" applyAlignment="1">
      <alignment horizontal="right" vertical="center" wrapText="1" indent="1"/>
    </xf>
    <xf numFmtId="164" fontId="31" fillId="2" borderId="121" xfId="0" applyNumberFormat="1" applyFont="1" applyFill="1" applyBorder="1" applyAlignment="1">
      <alignment horizontal="right" vertical="center" wrapText="1" indent="1"/>
    </xf>
    <xf numFmtId="164" fontId="14" fillId="10" borderId="19" xfId="0" applyNumberFormat="1" applyFont="1" applyFill="1" applyBorder="1" applyAlignment="1">
      <alignment horizontal="right" vertical="center" wrapText="1" indent="1"/>
    </xf>
    <xf numFmtId="164" fontId="14" fillId="10" borderId="24" xfId="0" applyNumberFormat="1" applyFont="1" applyFill="1" applyBorder="1" applyAlignment="1">
      <alignment horizontal="right" vertical="center" wrapText="1" indent="1"/>
    </xf>
    <xf numFmtId="164" fontId="14" fillId="10" borderId="130" xfId="0" applyNumberFormat="1" applyFont="1" applyFill="1" applyBorder="1" applyAlignment="1">
      <alignment horizontal="right" vertical="center" wrapText="1" indent="1"/>
    </xf>
    <xf numFmtId="164" fontId="14" fillId="10" borderId="31" xfId="0" applyNumberFormat="1" applyFont="1" applyFill="1" applyBorder="1" applyAlignment="1">
      <alignment horizontal="right" vertical="center" wrapText="1" indent="1"/>
    </xf>
    <xf numFmtId="0" fontId="12" fillId="0" borderId="139" xfId="0" applyFont="1" applyBorder="1" applyAlignment="1" applyProtection="1">
      <alignment horizontal="center" vertical="center"/>
      <protection locked="0"/>
    </xf>
    <xf numFmtId="164" fontId="31" fillId="0" borderId="20" xfId="0" applyNumberFormat="1" applyFont="1" applyBorder="1" applyAlignment="1">
      <alignment horizontal="right" vertical="center" wrapText="1" indent="1"/>
    </xf>
    <xf numFmtId="164" fontId="31" fillId="0" borderId="25" xfId="0" applyNumberFormat="1" applyFont="1" applyBorder="1" applyAlignment="1">
      <alignment horizontal="right" vertical="center" wrapText="1" indent="1"/>
    </xf>
    <xf numFmtId="164" fontId="31" fillId="0" borderId="13" xfId="0" applyNumberFormat="1" applyFont="1" applyBorder="1" applyAlignment="1">
      <alignment horizontal="right" vertical="center" wrapText="1" indent="1"/>
    </xf>
    <xf numFmtId="0" fontId="12" fillId="0" borderId="138" xfId="0" applyFont="1" applyBorder="1" applyAlignment="1" applyProtection="1">
      <alignment horizontal="center" vertical="center"/>
      <protection locked="0"/>
    </xf>
    <xf numFmtId="164" fontId="18" fillId="6" borderId="179" xfId="0" applyNumberFormat="1" applyFont="1" applyFill="1" applyBorder="1" applyAlignment="1">
      <alignment horizontal="right" vertical="center" wrapText="1" indent="1"/>
    </xf>
    <xf numFmtId="164" fontId="14" fillId="10" borderId="133" xfId="0" applyNumberFormat="1" applyFont="1" applyFill="1" applyBorder="1" applyAlignment="1">
      <alignment horizontal="right" vertical="center" wrapText="1" indent="1"/>
    </xf>
    <xf numFmtId="164" fontId="16" fillId="10" borderId="64" xfId="0" applyNumberFormat="1" applyFont="1" applyFill="1" applyBorder="1" applyAlignment="1">
      <alignment horizontal="left" vertical="center" indent="3"/>
    </xf>
    <xf numFmtId="164" fontId="14" fillId="10" borderId="15" xfId="0" applyNumberFormat="1" applyFont="1" applyFill="1" applyBorder="1" applyAlignment="1">
      <alignment horizontal="right" vertical="center" wrapText="1" indent="1"/>
    </xf>
    <xf numFmtId="0" fontId="9" fillId="11" borderId="42" xfId="0" applyFont="1" applyFill="1" applyBorder="1" applyAlignment="1">
      <alignment horizontal="center" vertical="center" wrapText="1"/>
    </xf>
    <xf numFmtId="164" fontId="31" fillId="0" borderId="182" xfId="0" applyNumberFormat="1" applyFont="1" applyBorder="1" applyAlignment="1">
      <alignment horizontal="right" vertical="center" wrapText="1" indent="1"/>
    </xf>
    <xf numFmtId="0" fontId="9" fillId="11" borderId="183" xfId="0" applyFont="1" applyFill="1" applyBorder="1" applyAlignment="1">
      <alignment horizontal="center" vertical="center" wrapText="1"/>
    </xf>
    <xf numFmtId="0" fontId="9" fillId="11" borderId="75" xfId="0" applyFont="1" applyFill="1" applyBorder="1" applyAlignment="1">
      <alignment vertical="center" wrapText="1"/>
    </xf>
    <xf numFmtId="164" fontId="14" fillId="10" borderId="184" xfId="0" applyNumberFormat="1" applyFont="1" applyFill="1" applyBorder="1" applyAlignment="1">
      <alignment horizontal="right" vertical="center" wrapText="1" indent="1"/>
    </xf>
    <xf numFmtId="0" fontId="11" fillId="0" borderId="185" xfId="0" applyFont="1" applyBorder="1" applyAlignment="1">
      <alignment horizontal="center" vertical="center" wrapText="1"/>
    </xf>
    <xf numFmtId="0" fontId="11" fillId="0" borderId="186" xfId="0" applyFont="1" applyBorder="1" applyAlignment="1">
      <alignment horizontal="center" vertical="center" wrapText="1"/>
    </xf>
    <xf numFmtId="0" fontId="11" fillId="0" borderId="187" xfId="0" applyFont="1" applyBorder="1" applyAlignment="1">
      <alignment horizontal="center" vertical="center" wrapText="1"/>
    </xf>
    <xf numFmtId="164" fontId="14" fillId="0" borderId="189" xfId="0" applyNumberFormat="1" applyFont="1" applyBorder="1" applyAlignment="1">
      <alignment horizontal="left" vertical="center" wrapText="1" indent="1"/>
    </xf>
    <xf numFmtId="164" fontId="14" fillId="0" borderId="190" xfId="0" applyNumberFormat="1" applyFont="1" applyBorder="1" applyAlignment="1">
      <alignment horizontal="left" vertical="center" wrapText="1" indent="1"/>
    </xf>
    <xf numFmtId="164" fontId="14" fillId="0" borderId="191" xfId="0" applyNumberFormat="1" applyFont="1" applyBorder="1" applyAlignment="1">
      <alignment horizontal="left" vertical="center" wrapText="1" indent="1"/>
    </xf>
    <xf numFmtId="0" fontId="16" fillId="0" borderId="0" xfId="0" applyFont="1" applyAlignment="1">
      <alignment horizontal="left" vertical="center" wrapText="1" indent="4"/>
    </xf>
    <xf numFmtId="0" fontId="79" fillId="0" borderId="72" xfId="0" applyFont="1" applyBorder="1" applyAlignment="1">
      <alignment vertical="top" wrapText="1"/>
    </xf>
    <xf numFmtId="0" fontId="79" fillId="0" borderId="72" xfId="0" applyFont="1" applyBorder="1"/>
    <xf numFmtId="0" fontId="80" fillId="0" borderId="72" xfId="5" applyFont="1" applyBorder="1" applyAlignment="1" applyProtection="1">
      <alignment horizontal="right" vertical="center"/>
    </xf>
    <xf numFmtId="0" fontId="79" fillId="0" borderId="0" xfId="0" applyFont="1"/>
    <xf numFmtId="0" fontId="81" fillId="0" borderId="72" xfId="5" applyFont="1" applyBorder="1" applyAlignment="1" applyProtection="1">
      <alignment horizontal="right" vertical="center"/>
    </xf>
    <xf numFmtId="0" fontId="69" fillId="13" borderId="5" xfId="0" applyFont="1" applyFill="1" applyBorder="1" applyAlignment="1">
      <alignment horizontal="center" vertical="center" wrapText="1"/>
    </xf>
    <xf numFmtId="0" fontId="82" fillId="13" borderId="9" xfId="0" applyFont="1" applyFill="1" applyBorder="1" applyAlignment="1">
      <alignment horizontal="center" vertical="center" wrapText="1"/>
    </xf>
    <xf numFmtId="0" fontId="69" fillId="13" borderId="9" xfId="0" applyFont="1" applyFill="1" applyBorder="1" applyAlignment="1">
      <alignment horizontal="center" vertical="center" wrapText="1"/>
    </xf>
    <xf numFmtId="0" fontId="69" fillId="13" borderId="94" xfId="0" applyFont="1" applyFill="1" applyBorder="1" applyAlignment="1">
      <alignment horizontal="center" vertical="center" wrapText="1"/>
    </xf>
    <xf numFmtId="0" fontId="52" fillId="13" borderId="9" xfId="0" applyFont="1" applyFill="1" applyBorder="1" applyAlignment="1">
      <alignment horizontal="center" vertical="center" wrapText="1"/>
    </xf>
    <xf numFmtId="14" fontId="52" fillId="13" borderId="10" xfId="0" applyNumberFormat="1" applyFont="1" applyFill="1" applyBorder="1" applyAlignment="1">
      <alignment horizontal="center" vertical="center" wrapText="1"/>
    </xf>
    <xf numFmtId="0" fontId="52" fillId="13" borderId="17" xfId="0" applyFont="1" applyFill="1" applyBorder="1" applyAlignment="1">
      <alignment horizontal="center" vertical="center" wrapText="1"/>
    </xf>
    <xf numFmtId="0" fontId="69" fillId="13" borderId="18" xfId="0" applyFont="1" applyFill="1" applyBorder="1" applyAlignment="1">
      <alignment horizontal="center" vertical="center" wrapText="1"/>
    </xf>
    <xf numFmtId="3" fontId="52" fillId="13" borderId="15" xfId="0" applyNumberFormat="1" applyFont="1" applyFill="1" applyBorder="1" applyAlignment="1">
      <alignment horizontal="right" vertical="center" wrapText="1" indent="1"/>
    </xf>
    <xf numFmtId="3" fontId="52" fillId="13" borderId="18" xfId="0" applyNumberFormat="1" applyFont="1" applyFill="1" applyBorder="1" applyAlignment="1">
      <alignment horizontal="right" vertical="center" wrapText="1" indent="1"/>
    </xf>
    <xf numFmtId="164" fontId="52" fillId="13" borderId="15" xfId="0" applyNumberFormat="1" applyFont="1" applyFill="1" applyBorder="1" applyAlignment="1">
      <alignment horizontal="right" vertical="center" wrapText="1" indent="1"/>
    </xf>
    <xf numFmtId="164" fontId="52" fillId="13" borderId="19" xfId="0" applyNumberFormat="1" applyFont="1" applyFill="1" applyBorder="1" applyAlignment="1">
      <alignment horizontal="right" vertical="center" wrapText="1" indent="1"/>
    </xf>
    <xf numFmtId="164" fontId="52" fillId="13" borderId="129" xfId="0" applyNumberFormat="1" applyFont="1" applyFill="1" applyBorder="1" applyAlignment="1">
      <alignment horizontal="right" vertical="center" wrapText="1" indent="1"/>
    </xf>
    <xf numFmtId="164" fontId="65" fillId="13" borderId="2" xfId="0" applyNumberFormat="1" applyFont="1" applyFill="1" applyBorder="1" applyAlignment="1">
      <alignment horizontal="right" vertical="center" wrapText="1" indent="1"/>
    </xf>
    <xf numFmtId="0" fontId="83" fillId="13" borderId="4" xfId="0" applyFont="1" applyFill="1" applyBorder="1" applyAlignment="1">
      <alignment horizontal="center" vertical="center" wrapText="1"/>
    </xf>
    <xf numFmtId="0" fontId="82" fillId="13" borderId="94" xfId="0" applyFont="1" applyFill="1" applyBorder="1" applyAlignment="1">
      <alignment horizontal="center" vertical="center" wrapText="1"/>
    </xf>
    <xf numFmtId="0" fontId="69" fillId="13" borderId="127" xfId="0" applyFont="1" applyFill="1" applyBorder="1" applyAlignment="1">
      <alignment horizontal="center" vertical="center" wrapText="1"/>
    </xf>
    <xf numFmtId="164" fontId="65" fillId="13" borderId="127" xfId="0" applyNumberFormat="1" applyFont="1" applyFill="1" applyBorder="1" applyAlignment="1">
      <alignment horizontal="right" vertical="center" wrapText="1" indent="1"/>
    </xf>
    <xf numFmtId="164" fontId="52" fillId="13" borderId="188" xfId="0" applyNumberFormat="1" applyFont="1" applyFill="1" applyBorder="1" applyAlignment="1">
      <alignment horizontal="left" vertical="center" wrapText="1" indent="1"/>
    </xf>
    <xf numFmtId="164" fontId="52" fillId="13" borderId="128" xfId="0" applyNumberFormat="1" applyFont="1" applyFill="1" applyBorder="1" applyAlignment="1">
      <alignment horizontal="right" vertical="center" wrapText="1" indent="1"/>
    </xf>
    <xf numFmtId="164" fontId="52" fillId="13" borderId="192" xfId="0" applyNumberFormat="1" applyFont="1" applyFill="1" applyBorder="1" applyAlignment="1">
      <alignment horizontal="right" vertical="center" wrapText="1" indent="1"/>
    </xf>
    <xf numFmtId="164" fontId="52" fillId="13" borderId="16" xfId="0" applyNumberFormat="1" applyFont="1" applyFill="1" applyBorder="1" applyAlignment="1">
      <alignment horizontal="right" vertical="center" wrapText="1" indent="1"/>
    </xf>
    <xf numFmtId="164" fontId="65" fillId="13" borderId="175" xfId="0" applyNumberFormat="1" applyFont="1" applyFill="1" applyBorder="1" applyAlignment="1">
      <alignment horizontal="right" vertical="center" wrapText="1" indent="1"/>
    </xf>
    <xf numFmtId="164" fontId="52" fillId="13" borderId="119" xfId="0" applyNumberFormat="1" applyFont="1" applyFill="1" applyBorder="1" applyAlignment="1">
      <alignment horizontal="right" vertical="center" wrapText="1" indent="1"/>
    </xf>
    <xf numFmtId="0" fontId="69" fillId="13" borderId="119" xfId="0" applyFont="1" applyFill="1" applyBorder="1" applyAlignment="1">
      <alignment vertical="center"/>
    </xf>
    <xf numFmtId="14" fontId="54" fillId="9" borderId="0" xfId="0" applyNumberFormat="1" applyFont="1" applyFill="1" applyAlignment="1">
      <alignment horizontal="center" vertical="center"/>
    </xf>
    <xf numFmtId="0" fontId="9" fillId="2" borderId="65" xfId="0" applyFont="1" applyFill="1" applyBorder="1" applyAlignment="1">
      <alignment vertical="center" wrapText="1"/>
    </xf>
    <xf numFmtId="0" fontId="8" fillId="0" borderId="0" xfId="0" applyFont="1" applyAlignment="1">
      <alignment vertical="center" wrapText="1"/>
    </xf>
    <xf numFmtId="14" fontId="14" fillId="0" borderId="9" xfId="0" applyNumberFormat="1" applyFont="1" applyBorder="1" applyAlignment="1" applyProtection="1">
      <alignment horizontal="center" vertical="center" wrapText="1"/>
      <protection locked="0"/>
    </xf>
    <xf numFmtId="14" fontId="14" fillId="0" borderId="6" xfId="0" applyNumberFormat="1" applyFont="1" applyBorder="1" applyAlignment="1" applyProtection="1">
      <alignment horizontal="center" vertical="center" wrapText="1"/>
      <protection locked="0"/>
    </xf>
    <xf numFmtId="14" fontId="14" fillId="0" borderId="1" xfId="0" applyNumberFormat="1" applyFont="1" applyBorder="1" applyAlignment="1" applyProtection="1">
      <alignment horizontal="center" vertical="center" wrapText="1"/>
      <protection locked="0"/>
    </xf>
    <xf numFmtId="14" fontId="14" fillId="0" borderId="76" xfId="0" applyNumberFormat="1" applyFont="1" applyBorder="1" applyAlignment="1" applyProtection="1">
      <alignment horizontal="center" vertical="center" wrapText="1"/>
      <protection locked="0"/>
    </xf>
    <xf numFmtId="0" fontId="28" fillId="7" borderId="0" xfId="5" applyFill="1" applyAlignment="1" applyProtection="1">
      <alignment horizontal="left" indent="3"/>
    </xf>
    <xf numFmtId="0" fontId="38" fillId="0" borderId="0" xfId="0" applyFont="1" applyAlignment="1">
      <alignment horizontal="left" vertical="center" wrapText="1"/>
    </xf>
    <xf numFmtId="0" fontId="25" fillId="5" borderId="0" xfId="0" applyFont="1" applyFill="1" applyAlignment="1">
      <alignment horizontal="left" vertical="center" indent="1"/>
    </xf>
    <xf numFmtId="0" fontId="25" fillId="5" borderId="0" xfId="0" applyFont="1" applyFill="1" applyAlignment="1">
      <alignment horizontal="left" vertical="center" wrapText="1"/>
    </xf>
    <xf numFmtId="0" fontId="25" fillId="5" borderId="0" xfId="0" applyFont="1" applyFill="1" applyAlignment="1">
      <alignment horizontal="left" vertical="center"/>
    </xf>
    <xf numFmtId="0" fontId="7" fillId="5" borderId="114" xfId="0" applyFont="1" applyFill="1" applyBorder="1" applyAlignment="1">
      <alignment horizontal="center" vertical="center" wrapText="1"/>
    </xf>
    <xf numFmtId="0" fontId="7" fillId="5" borderId="110" xfId="0" applyFont="1" applyFill="1" applyBorder="1" applyAlignment="1">
      <alignment horizontal="center" vertical="center" wrapText="1"/>
    </xf>
    <xf numFmtId="0" fontId="9" fillId="2" borderId="164"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11" fillId="3" borderId="110" xfId="0" applyFont="1" applyFill="1" applyBorder="1" applyAlignment="1">
      <alignment horizontal="center" vertical="center" wrapText="1"/>
    </xf>
    <xf numFmtId="0" fontId="11" fillId="3" borderId="115" xfId="0" applyFont="1" applyFill="1" applyBorder="1" applyAlignment="1">
      <alignment horizontal="center" vertical="center" wrapText="1"/>
    </xf>
    <xf numFmtId="164" fontId="34" fillId="0" borderId="109" xfId="0" applyNumberFormat="1" applyFont="1" applyBorder="1" applyAlignment="1">
      <alignment horizontal="left" vertical="center" wrapText="1" indent="1"/>
    </xf>
    <xf numFmtId="164" fontId="34" fillId="0" borderId="110" xfId="0" applyNumberFormat="1" applyFont="1" applyBorder="1" applyAlignment="1">
      <alignment horizontal="left" vertical="center" wrapText="1" indent="1"/>
    </xf>
    <xf numFmtId="164" fontId="34" fillId="0" borderId="115" xfId="0" applyNumberFormat="1" applyFont="1" applyBorder="1" applyAlignment="1">
      <alignment horizontal="left" vertical="center" wrapText="1" indent="1"/>
    </xf>
    <xf numFmtId="0" fontId="22" fillId="2" borderId="144"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28" fillId="2" borderId="99" xfId="5" applyFill="1" applyBorder="1" applyAlignment="1" applyProtection="1">
      <alignment horizontal="center" vertical="center" wrapText="1"/>
    </xf>
    <xf numFmtId="0" fontId="28" fillId="2" borderId="126" xfId="5" applyFill="1" applyBorder="1" applyAlignment="1" applyProtection="1">
      <alignment horizontal="center" vertical="center" wrapText="1"/>
    </xf>
    <xf numFmtId="0" fontId="28" fillId="2" borderId="90" xfId="5" applyFill="1" applyBorder="1" applyAlignment="1" applyProtection="1">
      <alignment horizontal="center" vertical="center" wrapText="1"/>
    </xf>
    <xf numFmtId="0" fontId="11" fillId="3" borderId="116" xfId="0" applyFont="1" applyFill="1" applyBorder="1" applyAlignment="1">
      <alignment horizontal="center" vertical="center" wrapText="1"/>
    </xf>
    <xf numFmtId="0" fontId="11" fillId="3" borderId="117" xfId="0" applyFont="1" applyFill="1" applyBorder="1" applyAlignment="1">
      <alignment horizontal="center" vertical="center" wrapText="1"/>
    </xf>
    <xf numFmtId="0" fontId="11" fillId="3" borderId="118" xfId="0" applyFont="1" applyFill="1" applyBorder="1" applyAlignment="1">
      <alignment horizontal="center" vertical="center" wrapText="1"/>
    </xf>
    <xf numFmtId="0" fontId="11" fillId="12" borderId="116" xfId="0" applyFont="1" applyFill="1" applyBorder="1" applyAlignment="1">
      <alignment horizontal="center" vertical="center" wrapText="1"/>
    </xf>
    <xf numFmtId="0" fontId="11" fillId="12" borderId="117" xfId="0" applyFont="1" applyFill="1" applyBorder="1" applyAlignment="1">
      <alignment horizontal="center" vertical="center" wrapText="1"/>
    </xf>
    <xf numFmtId="0" fontId="11" fillId="12" borderId="166"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11" fillId="2" borderId="136" xfId="0" applyFont="1" applyFill="1" applyBorder="1" applyAlignment="1">
      <alignment horizontal="center" vertical="center" wrapText="1"/>
    </xf>
    <xf numFmtId="0" fontId="11" fillId="2" borderId="137" xfId="0" applyFont="1" applyFill="1" applyBorder="1" applyAlignment="1">
      <alignment horizontal="center" vertical="center" wrapText="1"/>
    </xf>
    <xf numFmtId="0" fontId="9" fillId="3" borderId="101" xfId="0" applyFont="1" applyFill="1" applyBorder="1" applyAlignment="1">
      <alignment horizontal="center" vertical="center" wrapText="1"/>
    </xf>
    <xf numFmtId="0" fontId="9" fillId="2" borderId="74" xfId="0" applyFont="1" applyFill="1" applyBorder="1" applyAlignment="1">
      <alignment horizontal="center" vertical="center" wrapText="1"/>
    </xf>
    <xf numFmtId="0" fontId="9" fillId="2" borderId="75" xfId="0" applyFont="1" applyFill="1" applyBorder="1" applyAlignment="1">
      <alignment horizontal="center" vertical="center" wrapText="1"/>
    </xf>
    <xf numFmtId="0" fontId="9" fillId="0" borderId="97"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96"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3" xfId="0" applyFont="1" applyBorder="1" applyAlignment="1">
      <alignment horizontal="center" vertical="center" wrapText="1"/>
    </xf>
    <xf numFmtId="0" fontId="31" fillId="11" borderId="116" xfId="0" applyFont="1" applyFill="1" applyBorder="1" applyAlignment="1">
      <alignment horizontal="center" vertical="center" wrapText="1"/>
    </xf>
    <xf numFmtId="0" fontId="31" fillId="11" borderId="117" xfId="0" applyFont="1" applyFill="1" applyBorder="1" applyAlignment="1">
      <alignment horizontal="center" vertical="center" wrapText="1"/>
    </xf>
    <xf numFmtId="0" fontId="31" fillId="11" borderId="118" xfId="0" applyFont="1" applyFill="1" applyBorder="1" applyAlignment="1">
      <alignment horizontal="center" vertical="center" wrapText="1"/>
    </xf>
    <xf numFmtId="0" fontId="7" fillId="5" borderId="112" xfId="0" applyFont="1" applyFill="1" applyBorder="1" applyAlignment="1">
      <alignment horizontal="center" vertical="center" wrapText="1"/>
    </xf>
    <xf numFmtId="0" fontId="7" fillId="5" borderId="113" xfId="0" applyFont="1" applyFill="1" applyBorder="1" applyAlignment="1">
      <alignment horizontal="center" vertical="center" wrapText="1"/>
    </xf>
    <xf numFmtId="0" fontId="7" fillId="5" borderId="109" xfId="0" applyFont="1" applyFill="1" applyBorder="1" applyAlignment="1">
      <alignment horizontal="center" vertical="center" wrapText="1"/>
    </xf>
    <xf numFmtId="0" fontId="7" fillId="5" borderId="111" xfId="0" applyFont="1" applyFill="1" applyBorder="1" applyAlignment="1">
      <alignment horizontal="center" vertical="center" wrapText="1"/>
    </xf>
    <xf numFmtId="0" fontId="9" fillId="0" borderId="176" xfId="0" applyFont="1" applyBorder="1" applyAlignment="1">
      <alignment horizontal="center" vertical="center" wrapText="1"/>
    </xf>
    <xf numFmtId="0" fontId="9" fillId="0" borderId="177" xfId="0" applyFont="1" applyBorder="1" applyAlignment="1">
      <alignment horizontal="center" vertical="center" wrapText="1"/>
    </xf>
    <xf numFmtId="0" fontId="9" fillId="0" borderId="178" xfId="0" applyFont="1" applyBorder="1" applyAlignment="1">
      <alignment horizontal="center" vertical="center" wrapText="1"/>
    </xf>
    <xf numFmtId="0" fontId="7" fillId="4" borderId="70"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1" fillId="0" borderId="180"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81" xfId="0" applyFont="1" applyBorder="1" applyAlignment="1">
      <alignment horizontal="center" vertical="center" wrapText="1"/>
    </xf>
    <xf numFmtId="0" fontId="9" fillId="2" borderId="98"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7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52" fillId="5" borderId="157" xfId="0" applyFont="1" applyFill="1" applyBorder="1" applyAlignment="1">
      <alignment horizontal="center" vertical="top" wrapText="1"/>
    </xf>
    <xf numFmtId="0" fontId="52" fillId="5" borderId="158" xfId="0" applyFont="1" applyFill="1" applyBorder="1" applyAlignment="1">
      <alignment horizontal="center" vertical="top" wrapText="1"/>
    </xf>
    <xf numFmtId="0" fontId="9" fillId="2" borderId="90" xfId="0" applyFont="1" applyFill="1" applyBorder="1" applyAlignment="1">
      <alignment horizontal="center" vertical="center" wrapText="1"/>
    </xf>
    <xf numFmtId="0" fontId="5" fillId="6" borderId="37" xfId="0" applyFont="1" applyFill="1" applyBorder="1" applyAlignment="1">
      <alignment horizontal="left" vertical="center" wrapText="1"/>
    </xf>
    <xf numFmtId="0" fontId="5" fillId="6" borderId="38" xfId="0" applyFont="1" applyFill="1" applyBorder="1" applyAlignment="1">
      <alignment horizontal="left" vertical="center" wrapText="1"/>
    </xf>
    <xf numFmtId="0" fontId="5" fillId="6" borderId="39" xfId="0" applyFont="1" applyFill="1" applyBorder="1" applyAlignment="1">
      <alignment horizontal="left" vertical="center" wrapText="1"/>
    </xf>
    <xf numFmtId="0" fontId="5" fillId="6" borderId="40"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32" fillId="0" borderId="46" xfId="0" applyFont="1" applyBorder="1" applyAlignment="1" applyProtection="1">
      <alignment horizontal="center" vertical="center" wrapText="1"/>
      <protection locked="0"/>
    </xf>
    <xf numFmtId="0" fontId="32" fillId="0" borderId="47" xfId="0" applyFont="1" applyBorder="1" applyAlignment="1" applyProtection="1">
      <alignment horizontal="center" vertical="center" wrapText="1"/>
      <protection locked="0"/>
    </xf>
    <xf numFmtId="0" fontId="32" fillId="0" borderId="48" xfId="0" applyFont="1" applyBorder="1" applyAlignment="1" applyProtection="1">
      <alignment horizontal="center" vertical="center" wrapText="1"/>
      <protection locked="0"/>
    </xf>
    <xf numFmtId="0" fontId="75" fillId="0" borderId="43" xfId="0" applyFont="1" applyBorder="1" applyAlignment="1" applyProtection="1">
      <alignment horizontal="center" vertical="center"/>
      <protection locked="0"/>
    </xf>
    <xf numFmtId="0" fontId="75" fillId="0" borderId="44" xfId="0" applyFont="1" applyBorder="1" applyAlignment="1" applyProtection="1">
      <alignment horizontal="center" vertical="center"/>
      <protection locked="0"/>
    </xf>
    <xf numFmtId="0" fontId="75" fillId="0" borderId="45" xfId="0" applyFont="1" applyBorder="1" applyAlignment="1" applyProtection="1">
      <alignment horizontal="center" vertical="center"/>
      <protection locked="0"/>
    </xf>
    <xf numFmtId="0" fontId="32" fillId="0" borderId="46" xfId="0" applyFont="1" applyBorder="1" applyAlignment="1" applyProtection="1">
      <alignment horizontal="center" vertical="center"/>
      <protection locked="0"/>
    </xf>
    <xf numFmtId="0" fontId="32" fillId="0" borderId="47" xfId="0" applyFont="1" applyBorder="1" applyAlignment="1" applyProtection="1">
      <alignment horizontal="center" vertical="center"/>
      <protection locked="0"/>
    </xf>
    <xf numFmtId="0" fontId="32" fillId="0" borderId="48" xfId="0" applyFont="1" applyBorder="1" applyAlignment="1" applyProtection="1">
      <alignment horizontal="center" vertical="center"/>
      <protection locked="0"/>
    </xf>
    <xf numFmtId="0" fontId="16" fillId="0" borderId="3" xfId="0" applyFont="1" applyBorder="1" applyAlignment="1">
      <alignment horizontal="left" vertical="center" wrapText="1"/>
    </xf>
    <xf numFmtId="0" fontId="28" fillId="2" borderId="76" xfId="5" applyFill="1" applyBorder="1" applyAlignment="1" applyProtection="1">
      <alignment horizontal="center" vertical="center" wrapText="1"/>
    </xf>
    <xf numFmtId="0" fontId="28" fillId="2" borderId="6" xfId="5" applyFill="1" applyBorder="1" applyAlignment="1" applyProtection="1">
      <alignment horizontal="center" vertical="center" wrapText="1"/>
    </xf>
    <xf numFmtId="0" fontId="28" fillId="2" borderId="1" xfId="5" applyFill="1" applyBorder="1" applyAlignment="1" applyProtection="1">
      <alignment horizontal="center" vertical="center" wrapText="1"/>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99" xfId="0" applyFont="1" applyFill="1" applyBorder="1" applyAlignment="1">
      <alignment horizontal="center" vertical="center" wrapText="1"/>
    </xf>
    <xf numFmtId="0" fontId="9" fillId="2" borderId="97" xfId="0" applyFont="1" applyFill="1" applyBorder="1" applyAlignment="1">
      <alignment horizontal="center" vertical="center" wrapText="1"/>
    </xf>
    <xf numFmtId="0" fontId="72" fillId="9" borderId="0" xfId="0" applyFont="1" applyFill="1" applyAlignment="1">
      <alignment horizontal="center" vertical="center"/>
    </xf>
    <xf numFmtId="0" fontId="73" fillId="9" borderId="92" xfId="0" applyFont="1" applyFill="1" applyBorder="1" applyAlignment="1">
      <alignment horizontal="center" vertical="center"/>
    </xf>
    <xf numFmtId="0" fontId="53" fillId="6" borderId="0" xfId="0" applyFont="1" applyFill="1" applyAlignment="1">
      <alignment horizontal="center" vertical="center"/>
    </xf>
    <xf numFmtId="14" fontId="54" fillId="9" borderId="92" xfId="0" applyNumberFormat="1" applyFont="1" applyFill="1" applyBorder="1" applyAlignment="1">
      <alignment horizontal="center" vertical="center"/>
    </xf>
    <xf numFmtId="0" fontId="6" fillId="0" borderId="0" xfId="0" applyFont="1" applyAlignment="1">
      <alignment horizontal="center"/>
    </xf>
    <xf numFmtId="0" fontId="3" fillId="0" borderId="0" xfId="0" applyFont="1" applyAlignment="1">
      <alignment horizontal="center"/>
    </xf>
    <xf numFmtId="0" fontId="0" fillId="5" borderId="115" xfId="0" applyFill="1" applyBorder="1"/>
    <xf numFmtId="0" fontId="7" fillId="5" borderId="115" xfId="0" applyFont="1" applyFill="1" applyBorder="1" applyAlignment="1">
      <alignment horizontal="center" vertical="center" wrapText="1"/>
    </xf>
    <xf numFmtId="0" fontId="53" fillId="6" borderId="91" xfId="0" applyFont="1" applyFill="1" applyBorder="1" applyAlignment="1">
      <alignment horizontal="left" vertical="center"/>
    </xf>
    <xf numFmtId="0" fontId="53" fillId="6" borderId="0" xfId="0" applyFont="1" applyFill="1" applyAlignment="1">
      <alignment horizontal="left" vertical="center"/>
    </xf>
    <xf numFmtId="0" fontId="7" fillId="5" borderId="71" xfId="0" applyFont="1" applyFill="1" applyBorder="1" applyAlignment="1">
      <alignment horizontal="center" vertical="center" wrapText="1"/>
    </xf>
    <xf numFmtId="0" fontId="11" fillId="0" borderId="116" xfId="0" applyFont="1" applyBorder="1" applyAlignment="1">
      <alignment horizontal="center" vertical="center" wrapText="1"/>
    </xf>
    <xf numFmtId="0" fontId="11" fillId="0" borderId="117" xfId="0" applyFont="1" applyBorder="1" applyAlignment="1">
      <alignment horizontal="center" vertical="center" wrapText="1"/>
    </xf>
    <xf numFmtId="0" fontId="11" fillId="0" borderId="118" xfId="0" applyFont="1" applyBorder="1" applyAlignment="1">
      <alignment horizontal="center" vertical="center" wrapText="1"/>
    </xf>
    <xf numFmtId="0" fontId="77" fillId="4" borderId="109" xfId="0" applyFont="1" applyFill="1" applyBorder="1" applyAlignment="1">
      <alignment horizontal="center" vertical="center" wrapText="1"/>
    </xf>
    <xf numFmtId="0" fontId="77" fillId="4" borderId="110" xfId="0" applyFont="1" applyFill="1" applyBorder="1" applyAlignment="1">
      <alignment horizontal="center" vertical="center" wrapText="1"/>
    </xf>
    <xf numFmtId="0" fontId="77" fillId="4" borderId="115" xfId="0" applyFont="1" applyFill="1" applyBorder="1" applyAlignment="1">
      <alignment horizontal="center" vertical="center" wrapText="1"/>
    </xf>
    <xf numFmtId="0" fontId="62" fillId="0" borderId="57" xfId="0" applyFont="1" applyBorder="1" applyAlignment="1">
      <alignment horizontal="left" vertical="center" wrapText="1" indent="1"/>
    </xf>
    <xf numFmtId="0" fontId="62" fillId="0" borderId="70" xfId="0" applyFont="1" applyBorder="1" applyAlignment="1">
      <alignment horizontal="left" vertical="center" wrapText="1" indent="1"/>
    </xf>
    <xf numFmtId="0" fontId="62" fillId="0" borderId="58" xfId="0" applyFont="1" applyBorder="1" applyAlignment="1">
      <alignment horizontal="left" vertical="center" wrapText="1" indent="1"/>
    </xf>
    <xf numFmtId="0" fontId="62" fillId="0" borderId="0" xfId="0" applyFont="1" applyAlignment="1">
      <alignment horizontal="left" vertical="center" wrapText="1" indent="1"/>
    </xf>
    <xf numFmtId="164" fontId="20" fillId="0" borderId="109" xfId="0" applyNumberFormat="1" applyFont="1" applyBorder="1" applyAlignment="1">
      <alignment horizontal="center" vertical="center"/>
    </xf>
    <xf numFmtId="164" fontId="20" fillId="0" borderId="110" xfId="0" applyNumberFormat="1" applyFont="1" applyBorder="1" applyAlignment="1">
      <alignment horizontal="center" vertical="center"/>
    </xf>
    <xf numFmtId="164" fontId="20" fillId="0" borderId="115" xfId="0" applyNumberFormat="1" applyFont="1" applyBorder="1" applyAlignment="1">
      <alignment horizontal="center" vertical="center"/>
    </xf>
    <xf numFmtId="164" fontId="60" fillId="3" borderId="57" xfId="0" applyNumberFormat="1" applyFont="1" applyFill="1" applyBorder="1" applyAlignment="1">
      <alignment horizontal="left" vertical="center" wrapText="1" indent="1"/>
    </xf>
    <xf numFmtId="164" fontId="60" fillId="3" borderId="70" xfId="0" applyNumberFormat="1" applyFont="1" applyFill="1" applyBorder="1" applyAlignment="1">
      <alignment horizontal="left" vertical="center" wrapText="1" indent="1"/>
    </xf>
    <xf numFmtId="164" fontId="60" fillId="3" borderId="71" xfId="0" applyNumberFormat="1" applyFont="1" applyFill="1" applyBorder="1" applyAlignment="1">
      <alignment horizontal="left" vertical="center" wrapText="1" indent="1"/>
    </xf>
    <xf numFmtId="164" fontId="60" fillId="3" borderId="58" xfId="0" applyNumberFormat="1" applyFont="1" applyFill="1" applyBorder="1" applyAlignment="1">
      <alignment horizontal="left" vertical="center" wrapText="1" indent="1"/>
    </xf>
    <xf numFmtId="164" fontId="60" fillId="3" borderId="0" xfId="0" applyNumberFormat="1" applyFont="1" applyFill="1" applyAlignment="1">
      <alignment horizontal="left" vertical="center" wrapText="1" indent="1"/>
    </xf>
    <xf numFmtId="164" fontId="60" fillId="3" borderId="69" xfId="0" applyNumberFormat="1" applyFont="1" applyFill="1" applyBorder="1" applyAlignment="1">
      <alignment horizontal="left" vertical="center" wrapText="1" indent="1"/>
    </xf>
    <xf numFmtId="164" fontId="60" fillId="3" borderId="59" xfId="0" applyNumberFormat="1" applyFont="1" applyFill="1" applyBorder="1" applyAlignment="1">
      <alignment horizontal="left" vertical="center" wrapText="1" indent="1"/>
    </xf>
    <xf numFmtId="164" fontId="60" fillId="3" borderId="72" xfId="0" applyNumberFormat="1" applyFont="1" applyFill="1" applyBorder="1" applyAlignment="1">
      <alignment horizontal="left" vertical="center" wrapText="1" indent="1"/>
    </xf>
    <xf numFmtId="164" fontId="60" fillId="3" borderId="73" xfId="0" applyNumberFormat="1" applyFont="1" applyFill="1" applyBorder="1" applyAlignment="1">
      <alignment horizontal="left" vertical="center" wrapText="1" indent="1"/>
    </xf>
    <xf numFmtId="164" fontId="34" fillId="8" borderId="116" xfId="0" applyNumberFormat="1" applyFont="1" applyFill="1" applyBorder="1" applyAlignment="1">
      <alignment horizontal="center" vertical="center"/>
    </xf>
    <xf numFmtId="164" fontId="34" fillId="8" borderId="117" xfId="0" applyNumberFormat="1" applyFont="1" applyFill="1" applyBorder="1" applyAlignment="1">
      <alignment horizontal="center" vertical="center"/>
    </xf>
    <xf numFmtId="164" fontId="34" fillId="8" borderId="125" xfId="0" applyNumberFormat="1" applyFont="1" applyFill="1" applyBorder="1" applyAlignment="1">
      <alignment horizontal="center" vertical="center"/>
    </xf>
    <xf numFmtId="164" fontId="62" fillId="0" borderId="0" xfId="0" applyNumberFormat="1" applyFont="1" applyAlignment="1">
      <alignment horizontal="left" vertical="center" wrapText="1" indent="1"/>
    </xf>
    <xf numFmtId="0" fontId="20" fillId="0" borderId="109" xfId="0" applyFont="1" applyBorder="1" applyAlignment="1">
      <alignment horizontal="left" vertical="center" wrapText="1" indent="1"/>
    </xf>
    <xf numFmtId="0" fontId="20" fillId="0" borderId="110" xfId="0" applyFont="1" applyBorder="1" applyAlignment="1">
      <alignment horizontal="left" vertical="center" wrapText="1" indent="1"/>
    </xf>
    <xf numFmtId="0" fontId="20" fillId="0" borderId="115" xfId="0" applyFont="1" applyBorder="1" applyAlignment="1">
      <alignment horizontal="left" vertical="center" wrapText="1" indent="1"/>
    </xf>
    <xf numFmtId="164" fontId="21" fillId="3" borderId="109" xfId="0" applyNumberFormat="1" applyFont="1" applyFill="1" applyBorder="1" applyAlignment="1">
      <alignment horizontal="left" vertical="center" indent="1"/>
    </xf>
    <xf numFmtId="164" fontId="21" fillId="3" borderId="110" xfId="0" applyNumberFormat="1" applyFont="1" applyFill="1" applyBorder="1" applyAlignment="1">
      <alignment horizontal="left" vertical="center" indent="1"/>
    </xf>
    <xf numFmtId="164" fontId="21" fillId="3" borderId="115" xfId="0" applyNumberFormat="1" applyFont="1" applyFill="1" applyBorder="1" applyAlignment="1">
      <alignment horizontal="left" vertical="center" indent="1"/>
    </xf>
    <xf numFmtId="164" fontId="21" fillId="0" borderId="110" xfId="0" applyNumberFormat="1" applyFont="1" applyBorder="1" applyAlignment="1">
      <alignment horizontal="left" vertical="center" wrapText="1" indent="1"/>
    </xf>
    <xf numFmtId="164" fontId="21" fillId="0" borderId="115" xfId="0" applyNumberFormat="1" applyFont="1" applyBorder="1" applyAlignment="1">
      <alignment horizontal="left" vertical="center" wrapText="1" indent="1"/>
    </xf>
    <xf numFmtId="0" fontId="20" fillId="0" borderId="109" xfId="0" applyFont="1" applyBorder="1" applyAlignment="1">
      <alignment horizontal="left" vertical="center"/>
    </xf>
    <xf numFmtId="0" fontId="20" fillId="0" borderId="110" xfId="0" applyFont="1" applyBorder="1" applyAlignment="1">
      <alignment horizontal="left" vertical="center"/>
    </xf>
    <xf numFmtId="164" fontId="21" fillId="0" borderId="109" xfId="0" applyNumberFormat="1" applyFont="1" applyBorder="1" applyAlignment="1">
      <alignment horizontal="left" vertical="center"/>
    </xf>
    <xf numFmtId="164" fontId="21" fillId="0" borderId="110" xfId="0" applyNumberFormat="1" applyFont="1" applyBorder="1" applyAlignment="1">
      <alignment horizontal="left" vertical="center"/>
    </xf>
    <xf numFmtId="164" fontId="21" fillId="0" borderId="115" xfId="0" applyNumberFormat="1" applyFont="1" applyBorder="1" applyAlignment="1">
      <alignment horizontal="left" vertical="center"/>
    </xf>
    <xf numFmtId="164" fontId="20" fillId="0" borderId="109" xfId="0" applyNumberFormat="1" applyFont="1" applyBorder="1" applyAlignment="1">
      <alignment horizontal="left" vertical="center"/>
    </xf>
    <xf numFmtId="164" fontId="20" fillId="0" borderId="110" xfId="0" applyNumberFormat="1" applyFont="1" applyBorder="1" applyAlignment="1">
      <alignment horizontal="left" vertical="center"/>
    </xf>
    <xf numFmtId="164" fontId="20" fillId="0" borderId="115" xfId="0" applyNumberFormat="1" applyFont="1" applyBorder="1" applyAlignment="1">
      <alignment horizontal="left" vertical="center"/>
    </xf>
    <xf numFmtId="164" fontId="17" fillId="0" borderId="58" xfId="0" applyNumberFormat="1" applyFont="1" applyBorder="1" applyAlignment="1">
      <alignment horizontal="left" vertical="center" wrapText="1"/>
    </xf>
    <xf numFmtId="164" fontId="17" fillId="0" borderId="0" xfId="0" applyNumberFormat="1" applyFont="1" applyAlignment="1">
      <alignment horizontal="left" vertical="center" wrapText="1"/>
    </xf>
    <xf numFmtId="164" fontId="17" fillId="0" borderId="69" xfId="0" applyNumberFormat="1" applyFont="1" applyBorder="1" applyAlignment="1">
      <alignment horizontal="left" vertical="center" wrapText="1"/>
    </xf>
    <xf numFmtId="164" fontId="21" fillId="0" borderId="58" xfId="0" applyNumberFormat="1" applyFont="1" applyBorder="1" applyAlignment="1">
      <alignment horizontal="left" vertical="center"/>
    </xf>
    <xf numFmtId="164" fontId="21" fillId="0" borderId="0" xfId="0" applyNumberFormat="1" applyFont="1" applyAlignment="1">
      <alignment horizontal="left" vertical="center"/>
    </xf>
    <xf numFmtId="164" fontId="21" fillId="0" borderId="69" xfId="0" applyNumberFormat="1" applyFont="1" applyBorder="1" applyAlignment="1">
      <alignment horizontal="left" vertical="center"/>
    </xf>
    <xf numFmtId="164" fontId="21" fillId="0" borderId="57" xfId="0" applyNumberFormat="1" applyFont="1" applyBorder="1" applyAlignment="1">
      <alignment horizontal="left" vertical="center"/>
    </xf>
    <xf numFmtId="164" fontId="21" fillId="0" borderId="70" xfId="0" applyNumberFormat="1" applyFont="1" applyBorder="1" applyAlignment="1">
      <alignment horizontal="left" vertical="center"/>
    </xf>
    <xf numFmtId="164" fontId="21" fillId="0" borderId="71" xfId="0" applyNumberFormat="1" applyFont="1" applyBorder="1" applyAlignment="1">
      <alignment horizontal="left" vertical="center"/>
    </xf>
    <xf numFmtId="164" fontId="19" fillId="0" borderId="152" xfId="0" applyNumberFormat="1" applyFont="1" applyBorder="1" applyAlignment="1">
      <alignment horizontal="left" vertical="center" indent="1"/>
    </xf>
    <xf numFmtId="164" fontId="19" fillId="0" borderId="153" xfId="0" applyNumberFormat="1" applyFont="1" applyBorder="1" applyAlignment="1">
      <alignment horizontal="left" vertical="center" indent="1"/>
    </xf>
    <xf numFmtId="164" fontId="19" fillId="0" borderId="165" xfId="0" applyNumberFormat="1" applyFont="1" applyBorder="1" applyAlignment="1">
      <alignment horizontal="left" vertical="center" indent="1"/>
    </xf>
    <xf numFmtId="0" fontId="14" fillId="0" borderId="0" xfId="0" applyFont="1" applyAlignment="1">
      <alignment horizontal="left" vertical="center" wrapText="1"/>
    </xf>
    <xf numFmtId="164" fontId="19" fillId="0" borderId="151" xfId="0" applyNumberFormat="1" applyFont="1" applyBorder="1" applyAlignment="1">
      <alignment horizontal="left" vertical="center" indent="1"/>
    </xf>
    <xf numFmtId="164" fontId="19" fillId="0" borderId="148" xfId="0" applyNumberFormat="1" applyFont="1" applyBorder="1" applyAlignment="1">
      <alignment horizontal="left" vertical="center" indent="1"/>
    </xf>
    <xf numFmtId="164" fontId="19" fillId="0" borderId="162" xfId="0" applyNumberFormat="1" applyFont="1" applyBorder="1" applyAlignment="1">
      <alignment horizontal="left" vertical="center" indent="1"/>
    </xf>
    <xf numFmtId="164" fontId="19" fillId="0" borderId="58" xfId="0" applyNumberFormat="1" applyFont="1" applyBorder="1" applyAlignment="1">
      <alignment horizontal="left" vertical="center" indent="1"/>
    </xf>
    <xf numFmtId="164" fontId="19" fillId="0" borderId="0" xfId="0" applyNumberFormat="1" applyFont="1" applyAlignment="1">
      <alignment horizontal="left" vertical="center" indent="1"/>
    </xf>
    <xf numFmtId="164" fontId="19" fillId="0" borderId="12" xfId="0" applyNumberFormat="1" applyFont="1" applyBorder="1" applyAlignment="1">
      <alignment horizontal="left" vertical="center" indent="1"/>
    </xf>
    <xf numFmtId="0" fontId="64" fillId="0" borderId="117" xfId="0" applyFont="1" applyBorder="1" applyAlignment="1">
      <alignment horizontal="center" vertical="center" textRotation="90"/>
    </xf>
    <xf numFmtId="164" fontId="19" fillId="0" borderId="58" xfId="0" applyNumberFormat="1" applyFont="1" applyBorder="1" applyAlignment="1">
      <alignment horizontal="left" vertical="center"/>
    </xf>
    <xf numFmtId="164" fontId="19" fillId="0" borderId="0" xfId="0" applyNumberFormat="1" applyFont="1" applyAlignment="1">
      <alignment horizontal="left" vertical="center"/>
    </xf>
    <xf numFmtId="164" fontId="19" fillId="0" borderId="12" xfId="0" applyNumberFormat="1" applyFont="1" applyBorder="1" applyAlignment="1">
      <alignment horizontal="left" vertical="center"/>
    </xf>
    <xf numFmtId="0" fontId="29" fillId="0" borderId="0" xfId="0" applyFont="1" applyAlignment="1">
      <alignment horizontal="left" vertical="center" wrapText="1"/>
    </xf>
    <xf numFmtId="164" fontId="19" fillId="0" borderId="149" xfId="0" applyNumberFormat="1" applyFont="1" applyBorder="1" applyAlignment="1">
      <alignment horizontal="left" vertical="center" indent="1"/>
    </xf>
    <xf numFmtId="164" fontId="19" fillId="0" borderId="150" xfId="0" applyNumberFormat="1" applyFont="1" applyBorder="1" applyAlignment="1">
      <alignment horizontal="left" vertical="center" indent="1"/>
    </xf>
    <xf numFmtId="164" fontId="19" fillId="0" borderId="161" xfId="0" applyNumberFormat="1" applyFont="1" applyBorder="1" applyAlignment="1">
      <alignment horizontal="left" vertical="center" indent="1"/>
    </xf>
    <xf numFmtId="164" fontId="16" fillId="0" borderId="149" xfId="0" applyNumberFormat="1" applyFont="1" applyBorder="1" applyAlignment="1">
      <alignment horizontal="left" vertical="center" wrapText="1" indent="1"/>
    </xf>
    <xf numFmtId="164" fontId="16" fillId="0" borderId="150" xfId="0" applyNumberFormat="1" applyFont="1" applyBorder="1" applyAlignment="1">
      <alignment horizontal="left" vertical="center" wrapText="1" indent="1"/>
    </xf>
    <xf numFmtId="164" fontId="16" fillId="0" borderId="161" xfId="0" applyNumberFormat="1" applyFont="1" applyBorder="1" applyAlignment="1">
      <alignment horizontal="left" vertical="center" wrapText="1" indent="1"/>
    </xf>
    <xf numFmtId="164" fontId="16" fillId="0" borderId="58" xfId="0" applyNumberFormat="1" applyFont="1" applyBorder="1" applyAlignment="1">
      <alignment horizontal="left" vertical="center" indent="1"/>
    </xf>
    <xf numFmtId="164" fontId="16" fillId="0" borderId="0" xfId="0" applyNumberFormat="1" applyFont="1" applyAlignment="1">
      <alignment horizontal="left" vertical="center" indent="1"/>
    </xf>
    <xf numFmtId="164" fontId="16" fillId="0" borderId="12" xfId="0" applyNumberFormat="1" applyFont="1" applyBorder="1" applyAlignment="1">
      <alignment horizontal="left" vertical="center" indent="1"/>
    </xf>
  </cellXfs>
  <cellStyles count="6">
    <cellStyle name="Lien hypertexte" xfId="5" builtinId="8"/>
    <cellStyle name="Monétaire 2" xfId="2" xr:uid="{00000000-0005-0000-0000-000001000000}"/>
    <cellStyle name="Monétaire 3" xfId="4" xr:uid="{00000000-0005-0000-0000-000002000000}"/>
    <cellStyle name="Normal" xfId="0" builtinId="0"/>
    <cellStyle name="Normal 2" xfId="1" xr:uid="{00000000-0005-0000-0000-000004000000}"/>
    <cellStyle name="Normal 3" xfId="3" xr:uid="{00000000-0005-0000-0000-000005000000}"/>
  </cellStyles>
  <dxfs count="7">
    <dxf>
      <font>
        <color auto="1"/>
      </font>
    </dxf>
    <dxf>
      <font>
        <color rgb="FF3F2881"/>
      </font>
    </dxf>
    <dxf>
      <font>
        <color rgb="FFE83365"/>
      </font>
    </dxf>
    <dxf>
      <font>
        <color rgb="FFFF0000"/>
      </font>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s>
  <tableStyles count="0" defaultTableStyle="TableStyleMedium9" defaultPivotStyle="PivotStyleLight16"/>
  <colors>
    <mruColors>
      <color rgb="FFBE226E"/>
      <color rgb="FF75287C"/>
      <color rgb="FF3F2880"/>
      <color rgb="FF3F2881"/>
      <color rgb="FFE83365"/>
      <color rgb="FFF6F5EE"/>
      <color rgb="FF00A3B3"/>
      <color rgb="FFD28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hyperlink" Target="#DEFINITIONS!A1"/><Relationship Id="rId1" Type="http://schemas.openxmlformats.org/officeDocument/2006/relationships/hyperlink" Target="https://www.opco-sante.fr/le-plan-de-developpement-des-competences-pdc"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448733</xdr:colOff>
      <xdr:row>19</xdr:row>
      <xdr:rowOff>106680</xdr:rowOff>
    </xdr:from>
    <xdr:to>
      <xdr:col>13</xdr:col>
      <xdr:colOff>262466</xdr:colOff>
      <xdr:row>50</xdr:row>
      <xdr:rowOff>33872</xdr:rowOff>
    </xdr:to>
    <xdr:sp macro="" textlink="">
      <xdr:nvSpPr>
        <xdr:cNvPr id="18" name="Rectangle à coins arrondis 17">
          <a:extLst>
            <a:ext uri="{FF2B5EF4-FFF2-40B4-BE49-F238E27FC236}">
              <a16:creationId xmlns:a16="http://schemas.microsoft.com/office/drawing/2014/main" id="{00000000-0008-0000-0000-000012000000}"/>
            </a:ext>
          </a:extLst>
        </xdr:cNvPr>
        <xdr:cNvSpPr/>
      </xdr:nvSpPr>
      <xdr:spPr>
        <a:xfrm>
          <a:off x="1241213" y="3398520"/>
          <a:ext cx="9323493" cy="5596472"/>
        </a:xfrm>
        <a:prstGeom prst="roundRect">
          <a:avLst/>
        </a:prstGeom>
        <a:solidFill>
          <a:sysClr val="window" lastClr="FFFFFF"/>
        </a:solidFill>
        <a:ln>
          <a:solidFill>
            <a:srgbClr val="3F288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2</xdr:col>
      <xdr:colOff>593506</xdr:colOff>
      <xdr:row>13</xdr:row>
      <xdr:rowOff>153247</xdr:rowOff>
    </xdr:from>
    <xdr:to>
      <xdr:col>12</xdr:col>
      <xdr:colOff>136306</xdr:colOff>
      <xdr:row>18</xdr:row>
      <xdr:rowOff>53351</xdr:rowOff>
    </xdr:to>
    <xdr:sp macro="" textlink="">
      <xdr:nvSpPr>
        <xdr:cNvPr id="2" name="ZoneTexte 1">
          <a:extLst>
            <a:ext uri="{FF2B5EF4-FFF2-40B4-BE49-F238E27FC236}">
              <a16:creationId xmlns:a16="http://schemas.microsoft.com/office/drawing/2014/main" id="{00000000-0008-0000-0000-000002000000}"/>
            </a:ext>
          </a:extLst>
        </xdr:cNvPr>
        <xdr:cNvSpPr txBox="1"/>
      </xdr:nvSpPr>
      <xdr:spPr>
        <a:xfrm>
          <a:off x="2178466" y="2530687"/>
          <a:ext cx="7467600" cy="8145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fr-FR" sz="1100" b="1">
              <a:solidFill>
                <a:srgbClr val="E83365"/>
              </a:solidFill>
              <a:latin typeface="Century Gothic" pitchFamily="34" charset="0"/>
            </a:rPr>
            <a:t>Qu'est</a:t>
          </a:r>
          <a:r>
            <a:rPr lang="fr-FR" sz="1100" b="1" baseline="0">
              <a:solidFill>
                <a:srgbClr val="E83365"/>
              </a:solidFill>
              <a:latin typeface="Century Gothic" pitchFamily="34" charset="0"/>
            </a:rPr>
            <a:t> ce qu'une compétence ?</a:t>
          </a:r>
        </a:p>
        <a:p>
          <a:pPr algn="ctr"/>
          <a:endParaRPr lang="fr-FR" sz="1000" b="1" baseline="0">
            <a:latin typeface="Century Gothic" pitchFamily="34" charset="0"/>
          </a:endParaRPr>
        </a:p>
        <a:p>
          <a:pPr algn="ctr" rtl="0" eaLnBrk="1" latinLnBrk="0" hangingPunct="1">
            <a:lnSpc>
              <a:spcPct val="114000"/>
            </a:lnSpc>
          </a:pPr>
          <a:r>
            <a:rPr lang="fr-FR" sz="1000" baseline="0">
              <a:solidFill>
                <a:srgbClr val="3F2881"/>
              </a:solidFill>
              <a:latin typeface="Century Gothic" pitchFamily="34" charset="0"/>
              <a:ea typeface="+mn-ea"/>
              <a:cs typeface="+mn-cs"/>
            </a:rPr>
            <a:t>C'est </a:t>
          </a:r>
          <a:r>
            <a:rPr lang="fr-FR" sz="1000" b="0" i="0" baseline="0">
              <a:solidFill>
                <a:srgbClr val="3F2880"/>
              </a:solidFill>
              <a:latin typeface="Century Gothic" pitchFamily="34" charset="0"/>
              <a:ea typeface="+mn-ea"/>
              <a:cs typeface="+mn-cs"/>
            </a:rPr>
            <a:t>la mobilisation de manière pertinente de ses ressources et de celles de son environnement dans des situations diverses pour exercer une activité en fonction d’objectifs à finalité professionnelle à atteindre. </a:t>
          </a:r>
          <a:endParaRPr lang="fr-FR" sz="1000" b="1" baseline="0">
            <a:solidFill>
              <a:srgbClr val="3F2880"/>
            </a:solidFill>
            <a:latin typeface="Century Gothic" pitchFamily="34" charset="0"/>
          </a:endParaRPr>
        </a:p>
        <a:p>
          <a:pPr algn="ctr"/>
          <a:endParaRPr lang="fr-FR" sz="1100" b="1">
            <a:latin typeface="Century Gothic" pitchFamily="34" charset="0"/>
          </a:endParaRPr>
        </a:p>
      </xdr:txBody>
    </xdr:sp>
    <xdr:clientData/>
  </xdr:twoCellAnchor>
  <xdr:twoCellAnchor>
    <xdr:from>
      <xdr:col>1</xdr:col>
      <xdr:colOff>381000</xdr:colOff>
      <xdr:row>0</xdr:row>
      <xdr:rowOff>175260</xdr:rowOff>
    </xdr:from>
    <xdr:to>
      <xdr:col>13</xdr:col>
      <xdr:colOff>403860</xdr:colOff>
      <xdr:row>13</xdr:row>
      <xdr:rowOff>22860</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173480" y="175260"/>
          <a:ext cx="9532620" cy="2225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fr-FR" sz="1600" b="1">
              <a:solidFill>
                <a:srgbClr val="3F2881"/>
              </a:solidFill>
              <a:latin typeface="Century Gothic" pitchFamily="34" charset="0"/>
            </a:rPr>
            <a:t>LE PLAN</a:t>
          </a:r>
          <a:r>
            <a:rPr lang="fr-FR" sz="1600" b="1" baseline="0">
              <a:solidFill>
                <a:srgbClr val="3F2881"/>
              </a:solidFill>
              <a:latin typeface="Century Gothic" pitchFamily="34" charset="0"/>
            </a:rPr>
            <a:t> DE D</a:t>
          </a:r>
          <a:r>
            <a:rPr kumimoji="0" lang="fr-FR" sz="1600" b="1" i="0" u="none" strike="noStrike" kern="0" cap="none" spc="0" normalizeH="0" baseline="0" noProof="0">
              <a:ln>
                <a:noFill/>
              </a:ln>
              <a:solidFill>
                <a:srgbClr val="3F2881"/>
              </a:solidFill>
              <a:effectLst/>
              <a:uLnTx/>
              <a:uFillTx/>
              <a:latin typeface="Century Gothic" pitchFamily="34" charset="0"/>
              <a:ea typeface="+mn-ea"/>
              <a:cs typeface="+mn-cs"/>
            </a:rPr>
            <a:t>É</a:t>
          </a:r>
          <a:r>
            <a:rPr lang="fr-FR" sz="1600" b="1" baseline="0">
              <a:solidFill>
                <a:srgbClr val="3F2881"/>
              </a:solidFill>
              <a:latin typeface="Century Gothic" pitchFamily="34" charset="0"/>
            </a:rPr>
            <a:t>VELOPPEMENT DES COMPÉTENCES</a:t>
          </a:r>
        </a:p>
        <a:p>
          <a:pPr algn="ctr"/>
          <a:endParaRPr lang="fr-FR" sz="1100" b="1" baseline="0">
            <a:latin typeface="Century Gothic" pitchFamily="34" charset="0"/>
          </a:endParaRPr>
        </a:p>
        <a:p>
          <a:r>
            <a:rPr lang="fr-FR" sz="1100" b="1" baseline="0">
              <a:solidFill>
                <a:srgbClr val="3F2881"/>
              </a:solidFill>
              <a:latin typeface="Century Gothic" pitchFamily="34" charset="0"/>
            </a:rPr>
            <a:t>Pourquoi ?  </a:t>
          </a:r>
          <a:r>
            <a:rPr lang="fr-FR" sz="1000" b="0" i="0">
              <a:solidFill>
                <a:srgbClr val="3F2881"/>
              </a:solidFill>
              <a:latin typeface="Century Gothic" pitchFamily="34" charset="0"/>
              <a:ea typeface="+mn-ea"/>
              <a:cs typeface="+mn-cs"/>
            </a:rPr>
            <a:t>Le plan de développement des compétences a remplacé</a:t>
          </a:r>
          <a:r>
            <a:rPr lang="fr-FR" sz="1000" b="0" i="0" baseline="0">
              <a:solidFill>
                <a:srgbClr val="3F2881"/>
              </a:solidFill>
              <a:latin typeface="Century Gothic" pitchFamily="34" charset="0"/>
              <a:ea typeface="+mn-ea"/>
              <a:cs typeface="+mn-cs"/>
            </a:rPr>
            <a:t> depuis le</a:t>
          </a:r>
          <a:r>
            <a:rPr lang="fr-FR" sz="1000" b="0" i="0">
              <a:solidFill>
                <a:srgbClr val="3F2881"/>
              </a:solidFill>
              <a:latin typeface="Century Gothic" pitchFamily="34" charset="0"/>
              <a:ea typeface="+mn-ea"/>
              <a:cs typeface="+mn-cs"/>
            </a:rPr>
            <a:t>1er janvier 2019, le plan de formation. Il permet aux salariés de suivre des formations proposées par l’employeur pour développer leurs </a:t>
          </a:r>
          <a:r>
            <a:rPr lang="fr-FR" sz="1000" b="1" i="0">
              <a:solidFill>
                <a:srgbClr val="E83365"/>
              </a:solidFill>
              <a:latin typeface="Century Gothic" pitchFamily="34" charset="0"/>
              <a:ea typeface="+mn-ea"/>
              <a:cs typeface="+mn-cs"/>
            </a:rPr>
            <a:t>compétences</a:t>
          </a:r>
          <a:r>
            <a:rPr lang="fr-FR" sz="1000" b="0" i="0">
              <a:solidFill>
                <a:schemeClr val="dk1"/>
              </a:solidFill>
              <a:latin typeface="Century Gothic" pitchFamily="34" charset="0"/>
              <a:ea typeface="+mn-ea"/>
              <a:cs typeface="+mn-cs"/>
            </a:rPr>
            <a:t>. </a:t>
          </a:r>
          <a:br>
            <a:rPr lang="fr-FR" sz="1000" b="0" i="0">
              <a:solidFill>
                <a:schemeClr val="dk1"/>
              </a:solidFill>
              <a:latin typeface="Century Gothic" pitchFamily="34" charset="0"/>
              <a:ea typeface="+mn-ea"/>
              <a:cs typeface="+mn-cs"/>
            </a:rPr>
          </a:br>
          <a:r>
            <a:rPr lang="fr-FR" sz="1000" b="0" i="0">
              <a:solidFill>
                <a:srgbClr val="3F2881"/>
              </a:solidFill>
              <a:latin typeface="Century Gothic" pitchFamily="34" charset="0"/>
              <a:ea typeface="+mn-ea"/>
              <a:cs typeface="+mn-cs"/>
            </a:rPr>
            <a:t>Il comporte des </a:t>
          </a:r>
          <a:r>
            <a:rPr lang="fr-FR" sz="1000" b="1" i="0">
              <a:solidFill>
                <a:srgbClr val="3F2881"/>
              </a:solidFill>
              <a:latin typeface="Century Gothic" pitchFamily="34" charset="0"/>
              <a:ea typeface="+mn-ea"/>
              <a:cs typeface="+mn-cs"/>
            </a:rPr>
            <a:t>actions de formations permettant non seulement d’aligner les compétences des salariés sur la stratégie de l’entreprise mais également de préparer les salariés aux changements de l’environnement  - externe</a:t>
          </a:r>
          <a:r>
            <a:rPr lang="fr-FR" sz="1000" b="1" i="0" baseline="0">
              <a:solidFill>
                <a:srgbClr val="3F2881"/>
              </a:solidFill>
              <a:latin typeface="Century Gothic" pitchFamily="34" charset="0"/>
              <a:ea typeface="+mn-ea"/>
              <a:cs typeface="+mn-cs"/>
            </a:rPr>
            <a:t> et interne - </a:t>
          </a:r>
          <a:r>
            <a:rPr lang="fr-FR" sz="1000" b="0" i="0">
              <a:solidFill>
                <a:srgbClr val="3F2881"/>
              </a:solidFill>
              <a:latin typeface="Century Gothic" pitchFamily="34" charset="0"/>
              <a:ea typeface="+mn-ea"/>
              <a:cs typeface="+mn-cs"/>
            </a:rPr>
            <a:t>(digital, enjeux écologiques, juridiques…)</a:t>
          </a:r>
          <a:r>
            <a:rPr lang="fr-FR" sz="1000" b="0" i="0" baseline="0">
              <a:solidFill>
                <a:srgbClr val="3F2881"/>
              </a:solidFill>
              <a:latin typeface="Century Gothic" pitchFamily="34" charset="0"/>
              <a:ea typeface="+mn-ea"/>
              <a:cs typeface="+mn-cs"/>
            </a:rPr>
            <a:t>.</a:t>
          </a:r>
          <a:endParaRPr lang="fr-FR" sz="1000" b="0" i="0">
            <a:solidFill>
              <a:srgbClr val="3F2881"/>
            </a:solidFill>
            <a:latin typeface="Century Gothic" pitchFamily="34" charset="0"/>
            <a:ea typeface="+mn-ea"/>
            <a:cs typeface="+mn-cs"/>
          </a:endParaRPr>
        </a:p>
        <a:p>
          <a:r>
            <a:rPr lang="fr-FR" sz="1000" b="0" i="0">
              <a:solidFill>
                <a:srgbClr val="3F2881"/>
              </a:solidFill>
              <a:latin typeface="Century Gothic" pitchFamily="34" charset="0"/>
              <a:ea typeface="+mn-ea"/>
              <a:cs typeface="+mn-cs"/>
            </a:rPr>
            <a:t>L’élaboration d’un plan de développement des compétences concerne toutes les entreprises et sa mise en œuvre relève de la décision de l’employeur, après consultation des représentants du Comité social et économique (CSE). </a:t>
          </a:r>
          <a:endParaRPr lang="fr-FR" sz="1000" b="0" i="1">
            <a:solidFill>
              <a:srgbClr val="3F2881"/>
            </a:solidFill>
            <a:latin typeface="Century Gothic" pitchFamily="34" charset="0"/>
            <a:ea typeface="+mn-ea"/>
            <a:cs typeface="+mn-cs"/>
          </a:endParaRPr>
        </a:p>
        <a:p>
          <a:pPr algn="l"/>
          <a:endParaRPr lang="fr-FR" sz="1100" b="1" baseline="0">
            <a:latin typeface="Century Gothic" pitchFamily="34" charset="0"/>
          </a:endParaRPr>
        </a:p>
        <a:p>
          <a:pPr algn="l"/>
          <a:endParaRPr lang="fr-FR" sz="1100" b="1" baseline="0">
            <a:latin typeface="Century Gothic" pitchFamily="34" charset="0"/>
          </a:endParaRPr>
        </a:p>
        <a:p>
          <a:pPr algn="l"/>
          <a:r>
            <a:rPr lang="fr-FR" sz="1000" b="1" baseline="0">
              <a:solidFill>
                <a:srgbClr val="3F2881"/>
              </a:solidFill>
              <a:latin typeface="Century Gothic" pitchFamily="34" charset="0"/>
            </a:rPr>
            <a:t>La nouvelle définition de l'action de </a:t>
          </a:r>
          <a:r>
            <a:rPr lang="fr-FR" sz="1000" b="1" baseline="0">
              <a:solidFill>
                <a:srgbClr val="3F2881"/>
              </a:solidFill>
              <a:latin typeface="Century Gothic" pitchFamily="34" charset="0"/>
              <a:ea typeface="+mn-ea"/>
              <a:cs typeface="+mn-cs"/>
            </a:rPr>
            <a:t>formation</a:t>
          </a:r>
          <a:r>
            <a:rPr lang="fr-FR" sz="1000" b="1" baseline="0">
              <a:solidFill>
                <a:srgbClr val="3F2881"/>
              </a:solidFill>
              <a:latin typeface="Century Gothic" pitchFamily="34" charset="0"/>
            </a:rPr>
            <a:t> </a:t>
          </a:r>
          <a:r>
            <a:rPr lang="fr-FR" sz="1000" baseline="0">
              <a:solidFill>
                <a:srgbClr val="3F2881"/>
              </a:solidFill>
              <a:latin typeface="Century Gothic" pitchFamily="34" charset="0"/>
              <a:ea typeface="+mn-ea"/>
              <a:cs typeface="+mn-cs"/>
            </a:rPr>
            <a:t>donne la possibilité d'inscrire de nombreuses </a:t>
          </a:r>
          <a:r>
            <a:rPr lang="fr-FR" sz="1000" b="1" baseline="0">
              <a:solidFill>
                <a:srgbClr val="3F2881"/>
              </a:solidFill>
              <a:latin typeface="Century Gothic" pitchFamily="34" charset="0"/>
              <a:ea typeface="+mn-ea"/>
              <a:cs typeface="+mn-cs"/>
            </a:rPr>
            <a:t>modalités pédagogiques </a:t>
          </a:r>
          <a:r>
            <a:rPr lang="fr-FR" sz="1000" baseline="0">
              <a:solidFill>
                <a:srgbClr val="3F2881"/>
              </a:solidFill>
              <a:latin typeface="Century Gothic" pitchFamily="34" charset="0"/>
              <a:ea typeface="+mn-ea"/>
              <a:cs typeface="+mn-cs"/>
            </a:rPr>
            <a:t>et </a:t>
          </a:r>
          <a:r>
            <a:rPr lang="fr-FR" sz="1000" b="1" baseline="0">
              <a:solidFill>
                <a:srgbClr val="3F2881"/>
              </a:solidFill>
              <a:latin typeface="Century Gothic" pitchFamily="34" charset="0"/>
              <a:ea typeface="+mn-ea"/>
              <a:cs typeface="+mn-cs"/>
            </a:rPr>
            <a:t>outils d'accompagnement</a:t>
          </a:r>
          <a:r>
            <a:rPr lang="fr-FR" sz="1000" baseline="0">
              <a:solidFill>
                <a:srgbClr val="3F2881"/>
              </a:solidFill>
              <a:latin typeface="Century Gothic" pitchFamily="34" charset="0"/>
              <a:ea typeface="+mn-ea"/>
              <a:cs typeface="+mn-cs"/>
            </a:rPr>
            <a:t> comme moyen de développer les compétences.</a:t>
          </a:r>
          <a:endParaRPr lang="fr-FR" sz="1000" b="1" baseline="0">
            <a:solidFill>
              <a:srgbClr val="3F2881"/>
            </a:solidFill>
            <a:latin typeface="Century Gothic" pitchFamily="34" charset="0"/>
          </a:endParaRPr>
        </a:p>
        <a:p>
          <a:pPr algn="l"/>
          <a:endParaRPr lang="fr-FR" sz="1100" b="1" baseline="0">
            <a:latin typeface="Century Gothic" pitchFamily="34" charset="0"/>
          </a:endParaRPr>
        </a:p>
        <a:p>
          <a:pPr algn="ctr"/>
          <a:endParaRPr lang="fr-FR" sz="1100" b="1" baseline="0">
            <a:latin typeface="Century Gothic" pitchFamily="34" charset="0"/>
          </a:endParaRPr>
        </a:p>
        <a:p>
          <a:pPr algn="ctr"/>
          <a:endParaRPr lang="fr-FR" sz="1100" b="1">
            <a:latin typeface="Century Gothic" pitchFamily="34" charset="0"/>
          </a:endParaRPr>
        </a:p>
      </xdr:txBody>
    </xdr:sp>
    <xdr:clientData/>
  </xdr:twoCellAnchor>
  <xdr:twoCellAnchor>
    <xdr:from>
      <xdr:col>1</xdr:col>
      <xdr:colOff>701040</xdr:colOff>
      <xdr:row>19</xdr:row>
      <xdr:rowOff>128690</xdr:rowOff>
    </xdr:from>
    <xdr:to>
      <xdr:col>13</xdr:col>
      <xdr:colOff>60960</xdr:colOff>
      <xdr:row>24</xdr:row>
      <xdr:rowOff>126997</xdr:rowOff>
    </xdr:to>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1493520" y="3603410"/>
          <a:ext cx="8869680" cy="912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100" b="1" i="0" u="none" strike="noStrike" kern="0" cap="none" spc="0" normalizeH="0" baseline="0" noProof="0">
              <a:ln>
                <a:noFill/>
              </a:ln>
              <a:solidFill>
                <a:srgbClr val="E83365"/>
              </a:solidFill>
              <a:effectLst/>
              <a:uLnTx/>
              <a:uFillTx/>
              <a:latin typeface="Century Gothic" pitchFamily="34" charset="0"/>
              <a:ea typeface="+mn-ea"/>
              <a:cs typeface="+mn-cs"/>
            </a:rPr>
            <a:t>Qu'est ce qu'un parcours pédagogique de formation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fr-FR" sz="1100" b="1" i="0" u="none" strike="noStrike" kern="0" cap="none" spc="0" normalizeH="0" baseline="0" noProof="0">
            <a:ln>
              <a:noFill/>
            </a:ln>
            <a:solidFill>
              <a:srgbClr val="3F2881"/>
            </a:solidFill>
            <a:effectLst/>
            <a:uLnTx/>
            <a:uFillTx/>
            <a:latin typeface="Century Gothic" pitchFamily="34" charset="0"/>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FR" sz="1000" i="0" baseline="0">
              <a:solidFill>
                <a:srgbClr val="3F2881"/>
              </a:solidFill>
              <a:latin typeface="Century Gothic" pitchFamily="34" charset="0"/>
              <a:ea typeface="+mn-ea"/>
              <a:cs typeface="+mn-cs"/>
            </a:rPr>
            <a:t>C'est </a:t>
          </a:r>
          <a:r>
            <a:rPr lang="fr-FR" sz="1000" b="1" i="0" baseline="0">
              <a:solidFill>
                <a:srgbClr val="3F2881"/>
              </a:solidFill>
              <a:latin typeface="Century Gothic" pitchFamily="34" charset="0"/>
              <a:ea typeface="+mn-ea"/>
              <a:cs typeface="+mn-cs"/>
            </a:rPr>
            <a:t>un processus progressif </a:t>
          </a:r>
          <a:r>
            <a:rPr lang="fr-FR" sz="1000" i="0" baseline="0">
              <a:solidFill>
                <a:srgbClr val="3F2881"/>
              </a:solidFill>
              <a:latin typeface="Century Gothic" pitchFamily="34" charset="0"/>
              <a:ea typeface="+mn-ea"/>
              <a:cs typeface="+mn-cs"/>
            </a:rPr>
            <a:t>de développement des compétences qui offre à chacun la possibilité de mobiliser et de renforcer ses savoirs, </a:t>
          </a:r>
        </a:p>
        <a:p>
          <a:pPr marL="0" marR="0" lvl="0" indent="0" algn="ctr" defTabSz="914400" eaLnBrk="1" fontAlgn="auto" latinLnBrk="0" hangingPunct="1">
            <a:lnSpc>
              <a:spcPct val="100000"/>
            </a:lnSpc>
            <a:spcBef>
              <a:spcPts val="0"/>
            </a:spcBef>
            <a:spcAft>
              <a:spcPts val="0"/>
            </a:spcAft>
            <a:buClrTx/>
            <a:buSzTx/>
            <a:buFontTx/>
            <a:buNone/>
            <a:tabLst/>
            <a:defRPr/>
          </a:pPr>
          <a:r>
            <a:rPr lang="fr-FR" sz="1000" i="0" baseline="0">
              <a:solidFill>
                <a:srgbClr val="3F2881"/>
              </a:solidFill>
              <a:latin typeface="Century Gothic" pitchFamily="34" charset="0"/>
              <a:ea typeface="+mn-ea"/>
              <a:cs typeface="+mn-cs"/>
            </a:rPr>
            <a:t>savoirs faire et savoir-être grâce à une articulation de </a:t>
          </a:r>
          <a:r>
            <a:rPr lang="fr-FR" sz="1000" b="1" i="0" baseline="0">
              <a:solidFill>
                <a:srgbClr val="E83365"/>
              </a:solidFill>
              <a:latin typeface="Century Gothic" pitchFamily="34" charset="0"/>
              <a:ea typeface="+mn-ea"/>
              <a:cs typeface="+mn-cs"/>
            </a:rPr>
            <a:t>modalités pédagogiques</a:t>
          </a:r>
          <a:r>
            <a:rPr lang="fr-FR" sz="1000" b="1" i="0" baseline="0">
              <a:solidFill>
                <a:srgbClr val="3F2881"/>
              </a:solidFill>
              <a:latin typeface="Century Gothic" pitchFamily="34" charset="0"/>
              <a:ea typeface="+mn-ea"/>
              <a:cs typeface="+mn-cs"/>
            </a:rPr>
            <a:t> </a:t>
          </a:r>
          <a:r>
            <a:rPr lang="fr-FR" sz="1000" i="0" baseline="0">
              <a:solidFill>
                <a:srgbClr val="3F2881"/>
              </a:solidFill>
              <a:latin typeface="Century Gothic" pitchFamily="34" charset="0"/>
              <a:ea typeface="+mn-ea"/>
              <a:cs typeface="+mn-cs"/>
            </a:rPr>
            <a:t>et </a:t>
          </a:r>
          <a:r>
            <a:rPr lang="fr-FR" sz="1000" b="1" i="0" baseline="0">
              <a:solidFill>
                <a:srgbClr val="E83365"/>
              </a:solidFill>
              <a:latin typeface="Century Gothic" pitchFamily="34" charset="0"/>
              <a:ea typeface="+mn-ea"/>
              <a:cs typeface="+mn-cs"/>
            </a:rPr>
            <a:t>d'outils d'accompagnement</a:t>
          </a:r>
          <a:r>
            <a:rPr kumimoji="0" lang="fr-FR" sz="1000" b="1" i="0" u="none" strike="noStrike" kern="0" cap="none" spc="0" normalizeH="0" baseline="0" noProof="0">
              <a:ln>
                <a:noFill/>
              </a:ln>
              <a:solidFill>
                <a:srgbClr val="E83365"/>
              </a:solidFill>
              <a:effectLst/>
              <a:uLnTx/>
              <a:uFillTx/>
              <a:latin typeface="Century Gothic" pitchFamily="34" charset="0"/>
              <a:ea typeface="+mn-ea"/>
              <a:cs typeface="+mn-cs"/>
            </a:rPr>
            <a:t>.</a:t>
          </a:r>
          <a:endParaRPr lang="fr-FR" sz="1100" b="1" baseline="0">
            <a:latin typeface="Century Gothic" pitchFamily="34" charset="0"/>
          </a:endParaRPr>
        </a:p>
      </xdr:txBody>
    </xdr:sp>
    <xdr:clientData/>
  </xdr:twoCellAnchor>
  <xdr:twoCellAnchor>
    <xdr:from>
      <xdr:col>9</xdr:col>
      <xdr:colOff>596900</xdr:colOff>
      <xdr:row>25</xdr:row>
      <xdr:rowOff>83830</xdr:rowOff>
    </xdr:from>
    <xdr:to>
      <xdr:col>12</xdr:col>
      <xdr:colOff>482600</xdr:colOff>
      <xdr:row>40</xdr:row>
      <xdr:rowOff>99070</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7759700" y="4554230"/>
          <a:ext cx="2273300" cy="2809240"/>
        </a:xfrm>
        <a:prstGeom prst="roundRect">
          <a:avLst/>
        </a:prstGeom>
        <a:solidFill>
          <a:sysClr val="window" lastClr="FFFFFF"/>
        </a:solidFill>
        <a:ln w="12700">
          <a:solidFill>
            <a:srgbClr val="E833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fr-FR" sz="1100" b="1">
              <a:solidFill>
                <a:srgbClr val="3F2881"/>
              </a:solidFill>
              <a:latin typeface="Century Gothic" pitchFamily="34" charset="0"/>
            </a:rPr>
            <a:t>Modalités pédagogiques</a:t>
          </a:r>
        </a:p>
        <a:p>
          <a:pPr algn="ctr"/>
          <a:endParaRPr lang="fr-FR" sz="1100">
            <a:solidFill>
              <a:srgbClr val="3F2881"/>
            </a:solidFill>
            <a:latin typeface="Century Gothic" pitchFamily="34" charset="0"/>
          </a:endParaRPr>
        </a:p>
        <a:p>
          <a:pPr algn="ctr"/>
          <a:endParaRPr lang="fr-FR" sz="1100">
            <a:solidFill>
              <a:srgbClr val="3F2881"/>
            </a:solidFill>
            <a:latin typeface="Century Gothic" pitchFamily="34" charset="0"/>
          </a:endParaRPr>
        </a:p>
        <a:p>
          <a:pPr algn="ctr"/>
          <a:r>
            <a:rPr lang="fr-FR" sz="1100">
              <a:solidFill>
                <a:srgbClr val="3F2881"/>
              </a:solidFill>
              <a:latin typeface="Century Gothic" pitchFamily="34" charset="0"/>
            </a:rPr>
            <a:t>Présentiel</a:t>
          </a:r>
        </a:p>
        <a:p>
          <a:pPr algn="ctr"/>
          <a:endParaRPr lang="fr-FR" sz="1100">
            <a:solidFill>
              <a:srgbClr val="3F2881"/>
            </a:solidFill>
            <a:latin typeface="Century Gothic" pitchFamily="34" charset="0"/>
          </a:endParaRPr>
        </a:p>
        <a:p>
          <a:pPr algn="ctr"/>
          <a:endParaRPr lang="fr-FR" sz="1100">
            <a:solidFill>
              <a:srgbClr val="3F2881"/>
            </a:solidFill>
            <a:latin typeface="Century Gothic" pitchFamily="34" charset="0"/>
          </a:endParaRPr>
        </a:p>
        <a:p>
          <a:pPr algn="ctr"/>
          <a:r>
            <a:rPr lang="fr-FR" sz="1100">
              <a:solidFill>
                <a:srgbClr val="3F2881"/>
              </a:solidFill>
              <a:latin typeface="Century Gothic" pitchFamily="34" charset="0"/>
            </a:rPr>
            <a:t>FOAD</a:t>
          </a:r>
        </a:p>
        <a:p>
          <a:pPr algn="ctr"/>
          <a:endParaRPr lang="fr-FR" sz="1100">
            <a:solidFill>
              <a:srgbClr val="3F2881"/>
            </a:solidFill>
            <a:latin typeface="Century Gothic" pitchFamily="34" charset="0"/>
          </a:endParaRPr>
        </a:p>
        <a:p>
          <a:pPr algn="ctr"/>
          <a:endParaRPr lang="fr-FR" sz="1100">
            <a:solidFill>
              <a:srgbClr val="3F2881"/>
            </a:solidFill>
            <a:latin typeface="Century Gothic" pitchFamily="34" charset="0"/>
          </a:endParaRPr>
        </a:p>
        <a:p>
          <a:pPr algn="ctr"/>
          <a:r>
            <a:rPr lang="fr-FR" sz="1100">
              <a:solidFill>
                <a:srgbClr val="3F2881"/>
              </a:solidFill>
              <a:latin typeface="Century Gothic" pitchFamily="34" charset="0"/>
            </a:rPr>
            <a:t>AFEST</a:t>
          </a:r>
        </a:p>
        <a:p>
          <a:pPr algn="ctr"/>
          <a:endParaRPr lang="fr-FR" sz="1100">
            <a:solidFill>
              <a:sysClr val="windowText" lastClr="000000"/>
            </a:solidFill>
            <a:latin typeface="Century Gothic" pitchFamily="34" charset="0"/>
          </a:endParaRPr>
        </a:p>
        <a:p>
          <a:pPr algn="ctr"/>
          <a:endParaRPr lang="fr-FR" sz="1100">
            <a:solidFill>
              <a:sysClr val="windowText" lastClr="000000"/>
            </a:solidFill>
            <a:latin typeface="Century Gothic" pitchFamily="34" charset="0"/>
          </a:endParaRPr>
        </a:p>
        <a:p>
          <a:pPr algn="ctr"/>
          <a:endParaRPr lang="fr-FR" sz="1100">
            <a:solidFill>
              <a:sysClr val="windowText" lastClr="000000"/>
            </a:solidFill>
            <a:latin typeface="Century Gothic" pitchFamily="34" charset="0"/>
          </a:endParaRPr>
        </a:p>
      </xdr:txBody>
    </xdr:sp>
    <xdr:clientData/>
  </xdr:twoCellAnchor>
  <xdr:twoCellAnchor>
    <xdr:from>
      <xdr:col>2</xdr:col>
      <xdr:colOff>152400</xdr:colOff>
      <xdr:row>43</xdr:row>
      <xdr:rowOff>81311</xdr:rowOff>
    </xdr:from>
    <xdr:to>
      <xdr:col>12</xdr:col>
      <xdr:colOff>465667</xdr:colOff>
      <xdr:row>47</xdr:row>
      <xdr:rowOff>129540</xdr:rowOff>
    </xdr:to>
    <xdr:sp macro="" textlink="">
      <xdr:nvSpPr>
        <xdr:cNvPr id="6" name="Rectangle à coins arrondis 5">
          <a:extLst>
            <a:ext uri="{FF2B5EF4-FFF2-40B4-BE49-F238E27FC236}">
              <a16:creationId xmlns:a16="http://schemas.microsoft.com/office/drawing/2014/main" id="{00000000-0008-0000-0000-000006000000}"/>
            </a:ext>
          </a:extLst>
        </xdr:cNvPr>
        <xdr:cNvSpPr/>
      </xdr:nvSpPr>
      <xdr:spPr>
        <a:xfrm>
          <a:off x="1737360" y="7945151"/>
          <a:ext cx="8238067" cy="779749"/>
        </a:xfrm>
        <a:prstGeom prst="roundRect">
          <a:avLst/>
        </a:prstGeom>
        <a:solidFill>
          <a:sysClr val="window" lastClr="FFFFFF"/>
        </a:solidFill>
        <a:ln w="12700">
          <a:solidFill>
            <a:srgbClr val="E833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fr-FR" sz="1100" b="1">
              <a:solidFill>
                <a:srgbClr val="3F2881"/>
              </a:solidFill>
              <a:latin typeface="Century Gothic" pitchFamily="34" charset="0"/>
            </a:rPr>
            <a:t>Outils</a:t>
          </a:r>
          <a:r>
            <a:rPr lang="fr-FR" sz="1100" b="1" baseline="0">
              <a:solidFill>
                <a:srgbClr val="3F2881"/>
              </a:solidFill>
              <a:latin typeface="Century Gothic" pitchFamily="34" charset="0"/>
            </a:rPr>
            <a:t> de support et d'accompagnement</a:t>
          </a:r>
        </a:p>
        <a:p>
          <a:pPr algn="ctr"/>
          <a:endParaRPr lang="fr-FR" sz="1100" baseline="0">
            <a:solidFill>
              <a:srgbClr val="3F2881"/>
            </a:solidFill>
            <a:latin typeface="Century Gothic" pitchFamily="34" charset="0"/>
          </a:endParaRPr>
        </a:p>
        <a:p>
          <a:pPr algn="ctr"/>
          <a:r>
            <a:rPr lang="fr-FR" sz="1000" baseline="0">
              <a:solidFill>
                <a:srgbClr val="3F2881"/>
              </a:solidFill>
              <a:latin typeface="Century Gothic" pitchFamily="34" charset="0"/>
            </a:rPr>
            <a:t>Exemples : coaching - analyses de pratiques - groupes de créativité/travail - organisation apprenante - parrainage - tutorat ...</a:t>
          </a:r>
          <a:endParaRPr lang="fr-FR" sz="1000">
            <a:solidFill>
              <a:srgbClr val="3F2881"/>
            </a:solidFill>
            <a:latin typeface="Century Gothic" pitchFamily="34" charset="0"/>
          </a:endParaRPr>
        </a:p>
      </xdr:txBody>
    </xdr:sp>
    <xdr:clientData/>
  </xdr:twoCellAnchor>
  <xdr:twoCellAnchor>
    <xdr:from>
      <xdr:col>5</xdr:col>
      <xdr:colOff>665480</xdr:colOff>
      <xdr:row>25</xdr:row>
      <xdr:rowOff>83830</xdr:rowOff>
    </xdr:from>
    <xdr:to>
      <xdr:col>8</xdr:col>
      <xdr:colOff>680720</xdr:colOff>
      <xdr:row>40</xdr:row>
      <xdr:rowOff>68590</xdr:rowOff>
    </xdr:to>
    <xdr:sp macro="" textlink="">
      <xdr:nvSpPr>
        <xdr:cNvPr id="7" name="Rectangle à coins arrondis 6">
          <a:extLst>
            <a:ext uri="{FF2B5EF4-FFF2-40B4-BE49-F238E27FC236}">
              <a16:creationId xmlns:a16="http://schemas.microsoft.com/office/drawing/2014/main" id="{00000000-0008-0000-0000-000007000000}"/>
            </a:ext>
          </a:extLst>
        </xdr:cNvPr>
        <xdr:cNvSpPr/>
      </xdr:nvSpPr>
      <xdr:spPr>
        <a:xfrm>
          <a:off x="4644813" y="4554230"/>
          <a:ext cx="2402840" cy="2778760"/>
        </a:xfrm>
        <a:prstGeom prst="roundRect">
          <a:avLst/>
        </a:prstGeom>
        <a:solidFill>
          <a:sysClr val="window" lastClr="FFFFFF"/>
        </a:solidFill>
        <a:ln w="127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fr-FR" sz="1100" b="1">
              <a:solidFill>
                <a:srgbClr val="3F2881"/>
              </a:solidFill>
              <a:latin typeface="Century Gothic" pitchFamily="34" charset="0"/>
            </a:rPr>
            <a:t>Organisation</a:t>
          </a:r>
          <a:r>
            <a:rPr lang="fr-FR" sz="1100" b="1" baseline="0">
              <a:solidFill>
                <a:srgbClr val="3F2881"/>
              </a:solidFill>
              <a:latin typeface="Century Gothic" pitchFamily="34" charset="0"/>
            </a:rPr>
            <a:t> pédagogique</a:t>
          </a:r>
        </a:p>
        <a:p>
          <a:pPr algn="ctr"/>
          <a:endParaRPr lang="fr-FR" sz="1100" baseline="0">
            <a:solidFill>
              <a:srgbClr val="3F2881"/>
            </a:solidFill>
            <a:latin typeface="Century Gothic" pitchFamily="34" charset="0"/>
          </a:endParaRPr>
        </a:p>
        <a:p>
          <a:pPr algn="ctr"/>
          <a:endParaRPr lang="fr-FR" sz="1100" baseline="0">
            <a:solidFill>
              <a:srgbClr val="3F2881"/>
            </a:solidFill>
            <a:latin typeface="Century Gothic" pitchFamily="34" charset="0"/>
          </a:endParaRPr>
        </a:p>
        <a:p>
          <a:pPr algn="ctr"/>
          <a:r>
            <a:rPr lang="fr-FR" sz="1100" baseline="0">
              <a:solidFill>
                <a:srgbClr val="3F2881"/>
              </a:solidFill>
              <a:latin typeface="Century Gothic" pitchFamily="34" charset="0"/>
            </a:rPr>
            <a:t>Inter</a:t>
          </a:r>
        </a:p>
        <a:p>
          <a:pPr algn="ctr"/>
          <a:endParaRPr lang="fr-FR" sz="1100" baseline="0">
            <a:solidFill>
              <a:srgbClr val="3F2881"/>
            </a:solidFill>
            <a:latin typeface="Century Gothic" pitchFamily="34" charset="0"/>
          </a:endParaRPr>
        </a:p>
        <a:p>
          <a:pPr algn="ctr"/>
          <a:r>
            <a:rPr lang="fr-FR" sz="1100" baseline="0">
              <a:solidFill>
                <a:srgbClr val="3F2881"/>
              </a:solidFill>
              <a:latin typeface="Century Gothic" pitchFamily="34" charset="0"/>
            </a:rPr>
            <a:t>Intra</a:t>
          </a:r>
        </a:p>
        <a:p>
          <a:pPr algn="ctr"/>
          <a:endParaRPr lang="fr-FR" sz="1100" baseline="0">
            <a:solidFill>
              <a:srgbClr val="3F2881"/>
            </a:solidFill>
            <a:latin typeface="Century Gothic" pitchFamily="34" charset="0"/>
          </a:endParaRPr>
        </a:p>
        <a:p>
          <a:pPr algn="ctr"/>
          <a:r>
            <a:rPr lang="fr-FR" sz="1100" baseline="0">
              <a:solidFill>
                <a:srgbClr val="3F2881"/>
              </a:solidFill>
              <a:latin typeface="Century Gothic" pitchFamily="34" charset="0"/>
            </a:rPr>
            <a:t>Interne</a:t>
          </a:r>
        </a:p>
        <a:p>
          <a:pPr algn="ctr"/>
          <a:endParaRPr lang="fr-FR" sz="1100" baseline="0">
            <a:solidFill>
              <a:srgbClr val="3F2881"/>
            </a:solidFill>
            <a:latin typeface="Century Gothic" pitchFamily="34" charset="0"/>
          </a:endParaRPr>
        </a:p>
        <a:p>
          <a:pPr algn="ctr"/>
          <a:r>
            <a:rPr lang="fr-FR" sz="1100" baseline="0">
              <a:solidFill>
                <a:srgbClr val="3F2881"/>
              </a:solidFill>
              <a:latin typeface="Century Gothic" pitchFamily="34" charset="0"/>
            </a:rPr>
            <a:t>Externe</a:t>
          </a:r>
        </a:p>
      </xdr:txBody>
    </xdr:sp>
    <xdr:clientData/>
  </xdr:twoCellAnchor>
  <xdr:twoCellAnchor>
    <xdr:from>
      <xdr:col>2</xdr:col>
      <xdr:colOff>139700</xdr:colOff>
      <xdr:row>25</xdr:row>
      <xdr:rowOff>91450</xdr:rowOff>
    </xdr:from>
    <xdr:to>
      <xdr:col>5</xdr:col>
      <xdr:colOff>71120</xdr:colOff>
      <xdr:row>40</xdr:row>
      <xdr:rowOff>22870</xdr:rowOff>
    </xdr:to>
    <xdr:sp macro="" textlink="">
      <xdr:nvSpPr>
        <xdr:cNvPr id="8" name="Rectangle à coins arrondis 7">
          <a:extLst>
            <a:ext uri="{FF2B5EF4-FFF2-40B4-BE49-F238E27FC236}">
              <a16:creationId xmlns:a16="http://schemas.microsoft.com/office/drawing/2014/main" id="{00000000-0008-0000-0000-000008000000}"/>
            </a:ext>
          </a:extLst>
        </xdr:cNvPr>
        <xdr:cNvSpPr/>
      </xdr:nvSpPr>
      <xdr:spPr>
        <a:xfrm>
          <a:off x="1731433" y="4561850"/>
          <a:ext cx="2319020" cy="2725420"/>
        </a:xfrm>
        <a:prstGeom prst="roundRect">
          <a:avLst/>
        </a:prstGeom>
        <a:solidFill>
          <a:sysClr val="window" lastClr="FFFFFF"/>
        </a:solidFill>
        <a:ln w="127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ctr"/>
          <a:r>
            <a:rPr lang="fr-FR" sz="1100" b="1">
              <a:solidFill>
                <a:srgbClr val="3F2881"/>
              </a:solidFill>
              <a:latin typeface="Century Gothic" pitchFamily="34" charset="0"/>
            </a:rPr>
            <a:t>Catégories</a:t>
          </a:r>
          <a:r>
            <a:rPr lang="fr-FR" sz="1100" b="1" baseline="0">
              <a:solidFill>
                <a:srgbClr val="3F2881"/>
              </a:solidFill>
              <a:latin typeface="Century Gothic" pitchFamily="34" charset="0"/>
            </a:rPr>
            <a:t> d'action</a:t>
          </a:r>
        </a:p>
        <a:p>
          <a:pPr algn="ctr"/>
          <a:endParaRPr lang="fr-FR" sz="1100" b="1" baseline="0">
            <a:solidFill>
              <a:srgbClr val="3F2881"/>
            </a:solidFill>
            <a:latin typeface="Century Gothic" pitchFamily="34" charset="0"/>
          </a:endParaRPr>
        </a:p>
        <a:p>
          <a:pPr algn="ctr"/>
          <a:endParaRPr lang="fr-FR" sz="1100" b="0" baseline="0">
            <a:solidFill>
              <a:srgbClr val="3F2881"/>
            </a:solidFill>
            <a:latin typeface="Century Gothic" pitchFamily="34" charset="0"/>
          </a:endParaRPr>
        </a:p>
        <a:p>
          <a:pPr algn="ctr"/>
          <a:r>
            <a:rPr lang="fr-FR" sz="1100" b="0" baseline="0">
              <a:solidFill>
                <a:srgbClr val="3F2881"/>
              </a:solidFill>
              <a:latin typeface="Century Gothic" pitchFamily="34" charset="0"/>
            </a:rPr>
            <a:t>Formation obligatoire</a:t>
          </a:r>
        </a:p>
        <a:p>
          <a:pPr algn="ctr"/>
          <a:endParaRPr lang="fr-FR" sz="1100" b="0" baseline="0">
            <a:solidFill>
              <a:srgbClr val="3F2881"/>
            </a:solidFill>
            <a:latin typeface="Century Gothic" pitchFamily="34" charset="0"/>
          </a:endParaRPr>
        </a:p>
        <a:p>
          <a:pPr algn="ctr"/>
          <a:r>
            <a:rPr lang="fr-FR" sz="1100" b="0" baseline="0">
              <a:solidFill>
                <a:srgbClr val="3F2881"/>
              </a:solidFill>
              <a:latin typeface="Century Gothic" pitchFamily="34" charset="0"/>
            </a:rPr>
            <a:t>Adaptation au poste</a:t>
          </a:r>
        </a:p>
        <a:p>
          <a:pPr algn="ctr"/>
          <a:endParaRPr lang="fr-FR" sz="1100" b="0" baseline="0">
            <a:solidFill>
              <a:srgbClr val="3F2881"/>
            </a:solidFill>
            <a:latin typeface="Century Gothic" pitchFamily="34" charset="0"/>
          </a:endParaRPr>
        </a:p>
        <a:p>
          <a:pPr algn="ctr"/>
          <a:r>
            <a:rPr lang="fr-FR" sz="1100" b="0" baseline="0">
              <a:solidFill>
                <a:srgbClr val="3F2881"/>
              </a:solidFill>
              <a:latin typeface="Century Gothic" pitchFamily="34" charset="0"/>
            </a:rPr>
            <a:t>Maintien dans l'emploi</a:t>
          </a:r>
        </a:p>
        <a:p>
          <a:pPr algn="ctr"/>
          <a:endParaRPr lang="fr-FR" sz="1100" b="0" baseline="0">
            <a:solidFill>
              <a:srgbClr val="3F2881"/>
            </a:solidFill>
            <a:latin typeface="Century Gothic" pitchFamily="34" charset="0"/>
          </a:endParaRPr>
        </a:p>
        <a:p>
          <a:pPr algn="ctr"/>
          <a:r>
            <a:rPr lang="fr-FR" sz="1100" b="0" baseline="0">
              <a:solidFill>
                <a:srgbClr val="3F2881"/>
              </a:solidFill>
              <a:latin typeface="Century Gothic" pitchFamily="34" charset="0"/>
            </a:rPr>
            <a:t>Développement des compétences </a:t>
          </a:r>
        </a:p>
      </xdr:txBody>
    </xdr:sp>
    <xdr:clientData/>
  </xdr:twoCellAnchor>
  <xdr:twoCellAnchor>
    <xdr:from>
      <xdr:col>5</xdr:col>
      <xdr:colOff>215900</xdr:colOff>
      <xdr:row>31</xdr:row>
      <xdr:rowOff>137173</xdr:rowOff>
    </xdr:from>
    <xdr:to>
      <xdr:col>5</xdr:col>
      <xdr:colOff>558800</xdr:colOff>
      <xdr:row>34</xdr:row>
      <xdr:rowOff>4247</xdr:rowOff>
    </xdr:to>
    <xdr:sp macro="" textlink="">
      <xdr:nvSpPr>
        <xdr:cNvPr id="9" name="Triangle isocèle 8">
          <a:extLst>
            <a:ext uri="{FF2B5EF4-FFF2-40B4-BE49-F238E27FC236}">
              <a16:creationId xmlns:a16="http://schemas.microsoft.com/office/drawing/2014/main" id="{00000000-0008-0000-0000-000009000000}"/>
            </a:ext>
          </a:extLst>
        </xdr:cNvPr>
        <xdr:cNvSpPr/>
      </xdr:nvSpPr>
      <xdr:spPr>
        <a:xfrm rot="5400000">
          <a:off x="4153746" y="5766660"/>
          <a:ext cx="425874" cy="342900"/>
        </a:xfrm>
        <a:prstGeom prst="triangle">
          <a:avLst/>
        </a:prstGeom>
        <a:solidFill>
          <a:schemeClr val="bg1"/>
        </a:solidFill>
        <a:ln w="127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9</xdr:col>
      <xdr:colOff>116840</xdr:colOff>
      <xdr:row>31</xdr:row>
      <xdr:rowOff>137173</xdr:rowOff>
    </xdr:from>
    <xdr:to>
      <xdr:col>9</xdr:col>
      <xdr:colOff>459740</xdr:colOff>
      <xdr:row>34</xdr:row>
      <xdr:rowOff>4247</xdr:rowOff>
    </xdr:to>
    <xdr:sp macro="" textlink="">
      <xdr:nvSpPr>
        <xdr:cNvPr id="10" name="Triangle isocèle 9">
          <a:extLst>
            <a:ext uri="{FF2B5EF4-FFF2-40B4-BE49-F238E27FC236}">
              <a16:creationId xmlns:a16="http://schemas.microsoft.com/office/drawing/2014/main" id="{00000000-0008-0000-0000-00000A000000}"/>
            </a:ext>
          </a:extLst>
        </xdr:cNvPr>
        <xdr:cNvSpPr/>
      </xdr:nvSpPr>
      <xdr:spPr>
        <a:xfrm rot="5400000">
          <a:off x="7238153" y="5766660"/>
          <a:ext cx="425874" cy="342900"/>
        </a:xfrm>
        <a:prstGeom prst="triangle">
          <a:avLst/>
        </a:prstGeom>
        <a:solidFill>
          <a:schemeClr val="bg1"/>
        </a:solidFill>
        <a:ln w="127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7</xdr:col>
      <xdr:colOff>21165</xdr:colOff>
      <xdr:row>40</xdr:row>
      <xdr:rowOff>72837</xdr:rowOff>
    </xdr:from>
    <xdr:to>
      <xdr:col>7</xdr:col>
      <xdr:colOff>580812</xdr:colOff>
      <xdr:row>43</xdr:row>
      <xdr:rowOff>49977</xdr:rowOff>
    </xdr:to>
    <xdr:sp macro="" textlink="">
      <xdr:nvSpPr>
        <xdr:cNvPr id="17" name="Plus 16">
          <a:extLst>
            <a:ext uri="{FF2B5EF4-FFF2-40B4-BE49-F238E27FC236}">
              <a16:creationId xmlns:a16="http://schemas.microsoft.com/office/drawing/2014/main" id="{00000000-0008-0000-0000-000011000000}"/>
            </a:ext>
          </a:extLst>
        </xdr:cNvPr>
        <xdr:cNvSpPr/>
      </xdr:nvSpPr>
      <xdr:spPr>
        <a:xfrm>
          <a:off x="5568525" y="7388037"/>
          <a:ext cx="559647" cy="525780"/>
        </a:xfrm>
        <a:prstGeom prst="mathPlus">
          <a:avLst/>
        </a:prstGeom>
        <a:solidFill>
          <a:srgbClr val="3F288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oneCellAnchor>
    <xdr:from>
      <xdr:col>1</xdr:col>
      <xdr:colOff>388620</xdr:colOff>
      <xdr:row>8</xdr:row>
      <xdr:rowOff>160020</xdr:rowOff>
    </xdr:from>
    <xdr:ext cx="4905702" cy="233782"/>
    <xdr:sp macro="" textlink="">
      <xdr:nvSpPr>
        <xdr:cNvPr id="24" name="ZoneTexte 23">
          <a:hlinkClick xmlns:r="http://schemas.openxmlformats.org/officeDocument/2006/relationships" r:id="rId1"/>
          <a:extLst>
            <a:ext uri="{FF2B5EF4-FFF2-40B4-BE49-F238E27FC236}">
              <a16:creationId xmlns:a16="http://schemas.microsoft.com/office/drawing/2014/main" id="{00000000-0008-0000-0000-000018000000}"/>
            </a:ext>
          </a:extLst>
        </xdr:cNvPr>
        <xdr:cNvSpPr txBox="1"/>
      </xdr:nvSpPr>
      <xdr:spPr>
        <a:xfrm>
          <a:off x="1181100" y="1623060"/>
          <a:ext cx="4905702" cy="2337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fr-FR" sz="900" b="0" i="1">
              <a:solidFill>
                <a:srgbClr val="3F2881"/>
              </a:solidFill>
              <a:latin typeface="Century Gothic" pitchFamily="34" charset="0"/>
              <a:ea typeface="+mn-ea"/>
              <a:cs typeface="+mn-cs"/>
            </a:rPr>
            <a:t>Pour en savoir plus, allez</a:t>
          </a:r>
          <a:r>
            <a:rPr lang="fr-FR" sz="900" b="0" i="1" baseline="0">
              <a:solidFill>
                <a:srgbClr val="3F2881"/>
              </a:solidFill>
              <a:latin typeface="Century Gothic" pitchFamily="34" charset="0"/>
              <a:ea typeface="+mn-ea"/>
              <a:cs typeface="+mn-cs"/>
            </a:rPr>
            <a:t> sur notre site </a:t>
          </a:r>
          <a:r>
            <a:rPr lang="fr-FR" sz="900" b="0" i="1" u="sng" baseline="0">
              <a:solidFill>
                <a:srgbClr val="3F2881"/>
              </a:solidFill>
              <a:latin typeface="Century Gothic" pitchFamily="34" charset="0"/>
              <a:ea typeface="+mn-ea"/>
              <a:cs typeface="+mn-cs"/>
            </a:rPr>
            <a:t>opco-sante.fr</a:t>
          </a:r>
          <a:r>
            <a:rPr lang="fr-FR" sz="900" b="0" i="1" baseline="0">
              <a:solidFill>
                <a:srgbClr val="3F2881"/>
              </a:solidFill>
              <a:latin typeface="Century Gothic" pitchFamily="34" charset="0"/>
              <a:ea typeface="+mn-ea"/>
              <a:cs typeface="+mn-cs"/>
            </a:rPr>
            <a:t>, rubrique Dispositifs de formation.</a:t>
          </a:r>
          <a:endParaRPr lang="fr-FR" sz="900">
            <a:solidFill>
              <a:srgbClr val="3F2881"/>
            </a:solidFill>
            <a:latin typeface="Century Gothic" pitchFamily="34" charset="0"/>
          </a:endParaRPr>
        </a:p>
      </xdr:txBody>
    </xdr:sp>
    <xdr:clientData/>
  </xdr:oneCellAnchor>
  <xdr:oneCellAnchor>
    <xdr:from>
      <xdr:col>4</xdr:col>
      <xdr:colOff>533400</xdr:colOff>
      <xdr:row>48</xdr:row>
      <xdr:rowOff>68580</xdr:rowOff>
    </xdr:from>
    <xdr:ext cx="3972626" cy="233847"/>
    <xdr:sp macro="" textlink="">
      <xdr:nvSpPr>
        <xdr:cNvPr id="35" name="ZoneTexte 34">
          <a:hlinkClick xmlns:r="http://schemas.openxmlformats.org/officeDocument/2006/relationships" r:id="rId2"/>
          <a:extLst>
            <a:ext uri="{FF2B5EF4-FFF2-40B4-BE49-F238E27FC236}">
              <a16:creationId xmlns:a16="http://schemas.microsoft.com/office/drawing/2014/main" id="{00000000-0008-0000-0000-000023000000}"/>
            </a:ext>
          </a:extLst>
        </xdr:cNvPr>
        <xdr:cNvSpPr txBox="1"/>
      </xdr:nvSpPr>
      <xdr:spPr>
        <a:xfrm>
          <a:off x="3703320" y="8846820"/>
          <a:ext cx="3972626" cy="2338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fr-FR" sz="900" b="1" i="0" u="none" strike="noStrike">
              <a:solidFill>
                <a:srgbClr val="3F2881"/>
              </a:solidFill>
              <a:latin typeface="Century Gothic" pitchFamily="34" charset="0"/>
              <a:ea typeface="+mn-ea"/>
              <a:cs typeface="+mn-cs"/>
            </a:rPr>
            <a:t>Retrouvez dans l'onglet DEFINITIONS, le détail de toutes ces notions.</a:t>
          </a:r>
          <a:endParaRPr lang="fr-FR" sz="900" b="1">
            <a:solidFill>
              <a:srgbClr val="3F2881"/>
            </a:solidFill>
            <a:latin typeface="Century Gothic" pitchFamily="34" charset="0"/>
          </a:endParaRPr>
        </a:p>
      </xdr:txBody>
    </xdr:sp>
    <xdr:clientData/>
  </xdr:oneCellAnchor>
  <xdr:twoCellAnchor>
    <xdr:from>
      <xdr:col>7</xdr:col>
      <xdr:colOff>150706</xdr:colOff>
      <xdr:row>50</xdr:row>
      <xdr:rowOff>145640</xdr:rowOff>
    </xdr:from>
    <xdr:to>
      <xdr:col>7</xdr:col>
      <xdr:colOff>566420</xdr:colOff>
      <xdr:row>52</xdr:row>
      <xdr:rowOff>122780</xdr:rowOff>
    </xdr:to>
    <xdr:sp macro="" textlink="">
      <xdr:nvSpPr>
        <xdr:cNvPr id="36" name="Triangle isocèle 35">
          <a:extLst>
            <a:ext uri="{FF2B5EF4-FFF2-40B4-BE49-F238E27FC236}">
              <a16:creationId xmlns:a16="http://schemas.microsoft.com/office/drawing/2014/main" id="{00000000-0008-0000-0000-000024000000}"/>
            </a:ext>
          </a:extLst>
        </xdr:cNvPr>
        <xdr:cNvSpPr/>
      </xdr:nvSpPr>
      <xdr:spPr>
        <a:xfrm rot="10800000">
          <a:off x="5698066" y="9289640"/>
          <a:ext cx="415714" cy="342900"/>
        </a:xfrm>
        <a:prstGeom prst="triangle">
          <a:avLst/>
        </a:prstGeom>
        <a:solidFill>
          <a:srgbClr val="E83365"/>
        </a:solidFill>
        <a:ln w="12700">
          <a:solidFill>
            <a:srgbClr val="3F288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310195</xdr:colOff>
      <xdr:row>9</xdr:row>
      <xdr:rowOff>110491</xdr:rowOff>
    </xdr:from>
    <xdr:to>
      <xdr:col>7</xdr:col>
      <xdr:colOff>2220</xdr:colOff>
      <xdr:row>14</xdr:row>
      <xdr:rowOff>101600</xdr:rowOff>
    </xdr:to>
    <xdr:sp macro="" textlink="">
      <xdr:nvSpPr>
        <xdr:cNvPr id="2" name="Espace réservé du contenu 4">
          <a:extLst>
            <a:ext uri="{FF2B5EF4-FFF2-40B4-BE49-F238E27FC236}">
              <a16:creationId xmlns:a16="http://schemas.microsoft.com/office/drawing/2014/main" id="{00000000-0008-0000-0200-000002000000}"/>
            </a:ext>
          </a:extLst>
        </xdr:cNvPr>
        <xdr:cNvSpPr>
          <a:spLocks noGrp="1"/>
        </xdr:cNvSpPr>
      </xdr:nvSpPr>
      <xdr:spPr>
        <a:xfrm>
          <a:off x="310195" y="2311824"/>
          <a:ext cx="6609292" cy="2048509"/>
        </a:xfrm>
        <a:prstGeom prst="rect">
          <a:avLst/>
        </a:prstGeom>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algn="l">
            <a:lnSpc>
              <a:spcPct val="114000"/>
            </a:lnSpc>
            <a:spcBef>
              <a:spcPts val="0"/>
            </a:spcBef>
          </a:pPr>
          <a:r>
            <a:rPr lang="fr-FR" sz="1050">
              <a:solidFill>
                <a:srgbClr val="3F2881"/>
              </a:solidFill>
              <a:latin typeface="Century Gothic" pitchFamily="34" charset="0"/>
              <a:sym typeface="Wingdings" pitchFamily="2" charset="2"/>
            </a:rPr>
            <a:t>La loi sur </a:t>
          </a:r>
          <a:r>
            <a:rPr lang="fr-FR" sz="1050" b="1">
              <a:solidFill>
                <a:srgbClr val="3F2881"/>
              </a:solidFill>
              <a:latin typeface="Century Gothic" pitchFamily="34" charset="0"/>
              <a:sym typeface="Wingdings" pitchFamily="2" charset="2"/>
            </a:rPr>
            <a:t>« la liberté de choisir son avenir professionnel » </a:t>
          </a:r>
          <a:r>
            <a:rPr lang="fr-FR" sz="1050" b="0">
              <a:solidFill>
                <a:srgbClr val="3F2881"/>
              </a:solidFill>
              <a:latin typeface="Century Gothic" pitchFamily="34" charset="0"/>
              <a:sym typeface="Wingdings" pitchFamily="2" charset="2"/>
            </a:rPr>
            <a:t>du 5</a:t>
          </a:r>
          <a:r>
            <a:rPr lang="fr-FR" sz="1050" b="0" baseline="0">
              <a:solidFill>
                <a:srgbClr val="3F2881"/>
              </a:solidFill>
              <a:latin typeface="Century Gothic" pitchFamily="34" charset="0"/>
              <a:sym typeface="Wingdings" pitchFamily="2" charset="2"/>
            </a:rPr>
            <a:t> septembre 2018 </a:t>
          </a:r>
          <a:r>
            <a:rPr lang="fr-FR" sz="1050">
              <a:solidFill>
                <a:srgbClr val="3F2881"/>
              </a:solidFill>
              <a:latin typeface="Century Gothic" pitchFamily="34" charset="0"/>
              <a:sym typeface="Wingdings" pitchFamily="2" charset="2"/>
            </a:rPr>
            <a:t>a modifié la définition de l’action de formation :</a:t>
          </a:r>
        </a:p>
        <a:p>
          <a:pPr algn="l">
            <a:lnSpc>
              <a:spcPct val="114000"/>
            </a:lnSpc>
            <a:spcBef>
              <a:spcPts val="0"/>
            </a:spcBef>
          </a:pPr>
          <a:r>
            <a:rPr lang="fr-FR" sz="1050" b="1">
              <a:solidFill>
                <a:srgbClr val="3F2881"/>
              </a:solidFill>
              <a:latin typeface="Century Gothic" pitchFamily="34" charset="0"/>
            </a:rPr>
            <a:t>Art L6313-2 </a:t>
          </a:r>
          <a:r>
            <a:rPr lang="fr-FR" sz="1050">
              <a:solidFill>
                <a:srgbClr val="3F2881"/>
              </a:solidFill>
              <a:latin typeface="Century Gothic" pitchFamily="34" charset="0"/>
            </a:rPr>
            <a:t>« </a:t>
          </a:r>
          <a:r>
            <a:rPr lang="fr-FR" sz="1050" i="1">
              <a:solidFill>
                <a:srgbClr val="3F2881"/>
              </a:solidFill>
              <a:latin typeface="Century Gothic" pitchFamily="34" charset="0"/>
            </a:rPr>
            <a:t>L'action de formation mentionnée se définit comme </a:t>
          </a:r>
          <a:r>
            <a:rPr lang="fr-FR" sz="1050" b="1" i="1">
              <a:solidFill>
                <a:srgbClr val="E83365"/>
              </a:solidFill>
              <a:latin typeface="Century Gothic" pitchFamily="34" charset="0"/>
            </a:rPr>
            <a:t>un</a:t>
          </a:r>
          <a:r>
            <a:rPr lang="fr-FR" sz="1050" b="1" i="1">
              <a:solidFill>
                <a:srgbClr val="3F2881"/>
              </a:solidFill>
              <a:latin typeface="Century Gothic" pitchFamily="34" charset="0"/>
            </a:rPr>
            <a:t> </a:t>
          </a:r>
          <a:r>
            <a:rPr lang="fr-FR" sz="1050" b="1" i="1">
              <a:solidFill>
                <a:srgbClr val="E83365"/>
              </a:solidFill>
              <a:latin typeface="Century Gothic" pitchFamily="34" charset="0"/>
            </a:rPr>
            <a:t>parcours pédagogique</a:t>
          </a:r>
          <a:r>
            <a:rPr lang="fr-FR" sz="1050" i="1">
              <a:solidFill>
                <a:srgbClr val="E83365"/>
              </a:solidFill>
              <a:latin typeface="Century Gothic" pitchFamily="34" charset="0"/>
            </a:rPr>
            <a:t> </a:t>
          </a:r>
          <a:r>
            <a:rPr lang="fr-FR" sz="1050" i="1">
              <a:solidFill>
                <a:srgbClr val="3F2881"/>
              </a:solidFill>
              <a:latin typeface="Century Gothic" pitchFamily="34" charset="0"/>
            </a:rPr>
            <a:t>permettant d'atteindre un objectif professionnel. Elle peut être réalisée en tout ou partie à distance. Elle peut également être réalisée en situation de travail.</a:t>
          </a:r>
          <a:r>
            <a:rPr lang="fr-FR" sz="1050">
              <a:solidFill>
                <a:srgbClr val="3F2881"/>
              </a:solidFill>
              <a:latin typeface="Century Gothic" pitchFamily="34" charset="0"/>
            </a:rPr>
            <a:t> »</a:t>
          </a:r>
        </a:p>
        <a:p>
          <a:pPr algn="just">
            <a:lnSpc>
              <a:spcPct val="114000"/>
            </a:lnSpc>
            <a:spcBef>
              <a:spcPts val="0"/>
            </a:spcBef>
          </a:pPr>
          <a:endParaRPr lang="fr-FR" sz="1050">
            <a:solidFill>
              <a:srgbClr val="3F2881"/>
            </a:solidFill>
            <a:latin typeface="Century Gothic" pitchFamily="34" charset="0"/>
          </a:endParaRPr>
        </a:p>
        <a:p>
          <a:pPr algn="l">
            <a:lnSpc>
              <a:spcPct val="114000"/>
            </a:lnSpc>
            <a:spcBef>
              <a:spcPts val="0"/>
            </a:spcBef>
          </a:pPr>
          <a:r>
            <a:rPr lang="fr-FR" sz="1050">
              <a:solidFill>
                <a:srgbClr val="3F2881"/>
              </a:solidFill>
              <a:latin typeface="Century Gothic" pitchFamily="34" charset="0"/>
            </a:rPr>
            <a:t>Cette</a:t>
          </a:r>
          <a:r>
            <a:rPr lang="fr-FR" sz="1050" baseline="0">
              <a:solidFill>
                <a:srgbClr val="3F2881"/>
              </a:solidFill>
              <a:latin typeface="Century Gothic" pitchFamily="34" charset="0"/>
            </a:rPr>
            <a:t> nouvelle définition donne la possibilité d'inscrire de nombreuses </a:t>
          </a:r>
          <a:r>
            <a:rPr lang="fr-FR" sz="1050" b="1" baseline="0">
              <a:solidFill>
                <a:srgbClr val="3F2881"/>
              </a:solidFill>
              <a:latin typeface="Century Gothic" pitchFamily="34" charset="0"/>
            </a:rPr>
            <a:t>modalités pédagogiques </a:t>
          </a:r>
          <a:r>
            <a:rPr lang="fr-FR" sz="1050" baseline="0">
              <a:solidFill>
                <a:srgbClr val="E83365"/>
              </a:solidFill>
              <a:latin typeface="Century Gothic" pitchFamily="34" charset="0"/>
            </a:rPr>
            <a:t>(présentiel, FOAD, AFEST) </a:t>
          </a:r>
          <a:r>
            <a:rPr lang="fr-FR" sz="1050" baseline="0">
              <a:solidFill>
                <a:srgbClr val="3F2881"/>
              </a:solidFill>
              <a:latin typeface="Century Gothic" pitchFamily="34" charset="0"/>
            </a:rPr>
            <a:t>et </a:t>
          </a:r>
          <a:r>
            <a:rPr lang="fr-FR" sz="1050" b="1" baseline="0">
              <a:solidFill>
                <a:srgbClr val="3F2881"/>
              </a:solidFill>
              <a:latin typeface="Century Gothic" pitchFamily="34" charset="0"/>
            </a:rPr>
            <a:t>outils d'accompagnement</a:t>
          </a:r>
          <a:r>
            <a:rPr lang="fr-FR" sz="1050" baseline="0">
              <a:solidFill>
                <a:srgbClr val="3F2881"/>
              </a:solidFill>
              <a:latin typeface="Century Gothic" pitchFamily="34" charset="0"/>
            </a:rPr>
            <a:t> comme moyen de développer les compétences.</a:t>
          </a:r>
        </a:p>
      </xdr:txBody>
    </xdr:sp>
    <xdr:clientData/>
  </xdr:twoCellAnchor>
  <xdr:twoCellAnchor>
    <xdr:from>
      <xdr:col>0</xdr:col>
      <xdr:colOff>301634</xdr:colOff>
      <xdr:row>1</xdr:row>
      <xdr:rowOff>63501</xdr:rowOff>
    </xdr:from>
    <xdr:to>
      <xdr:col>7</xdr:col>
      <xdr:colOff>1279</xdr:colOff>
      <xdr:row>5</xdr:row>
      <xdr:rowOff>50800</xdr:rowOff>
    </xdr:to>
    <xdr:sp macro="" textlink="">
      <xdr:nvSpPr>
        <xdr:cNvPr id="4" name="Espace réservé du contenu 4">
          <a:extLst>
            <a:ext uri="{FF2B5EF4-FFF2-40B4-BE49-F238E27FC236}">
              <a16:creationId xmlns:a16="http://schemas.microsoft.com/office/drawing/2014/main" id="{00000000-0008-0000-0200-000004000000}"/>
            </a:ext>
          </a:extLst>
        </xdr:cNvPr>
        <xdr:cNvSpPr>
          <a:spLocks noGrp="1"/>
        </xdr:cNvSpPr>
      </xdr:nvSpPr>
      <xdr:spPr>
        <a:xfrm>
          <a:off x="301634" y="732368"/>
          <a:ext cx="8538845" cy="1638299"/>
        </a:xfrm>
        <a:prstGeom prst="rect">
          <a:avLst/>
        </a:prstGeom>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rtl="0" eaLnBrk="1" latinLnBrk="0" hangingPunct="1">
            <a:lnSpc>
              <a:spcPct val="114000"/>
            </a:lnSpc>
            <a:spcBef>
              <a:spcPts val="0"/>
            </a:spcBef>
          </a:pPr>
          <a:r>
            <a:rPr lang="fr-FR" sz="1050" b="0" i="0" kern="1200" spc="100" baseline="0">
              <a:solidFill>
                <a:srgbClr val="3F2881"/>
              </a:solidFill>
              <a:latin typeface="Century Gothic" pitchFamily="34" charset="0"/>
              <a:ea typeface="+mn-ea"/>
              <a:cs typeface="+mn-cs"/>
            </a:rPr>
            <a:t>La compétence peut être envisagée comme la mobilisation de manière pertinente de ses ressources (</a:t>
          </a:r>
          <a:r>
            <a:rPr lang="fr-FR" sz="1050" b="0" i="1" kern="1200" spc="100" baseline="0">
              <a:solidFill>
                <a:srgbClr val="3F2881"/>
              </a:solidFill>
              <a:latin typeface="Century Gothic" pitchFamily="34" charset="0"/>
              <a:ea typeface="+mn-ea"/>
              <a:cs typeface="+mn-cs"/>
            </a:rPr>
            <a:t>par exemple : savoirs, savoir-faire techniques, savoir-faire relationnel) </a:t>
          </a:r>
          <a:r>
            <a:rPr lang="fr-FR" sz="1050" b="0" i="0" kern="1200" spc="100" baseline="0">
              <a:solidFill>
                <a:srgbClr val="3F2881"/>
              </a:solidFill>
              <a:latin typeface="Century Gothic" pitchFamily="34" charset="0"/>
              <a:ea typeface="+mn-ea"/>
              <a:cs typeface="+mn-cs"/>
            </a:rPr>
            <a:t>et de celles de son environnement dans des situations diverses pour exercer une activité en fonction d’objectifs à finalité professionnelle à atteindre. </a:t>
          </a:r>
        </a:p>
        <a:p>
          <a:pPr rtl="0" eaLnBrk="1" latinLnBrk="0" hangingPunct="1">
            <a:lnSpc>
              <a:spcPct val="114000"/>
            </a:lnSpc>
            <a:spcBef>
              <a:spcPts val="0"/>
            </a:spcBef>
          </a:pPr>
          <a:endParaRPr lang="fr-FR" sz="1050" b="0" i="0" kern="1200" spc="100" baseline="0">
            <a:solidFill>
              <a:srgbClr val="3F2881"/>
            </a:solidFill>
            <a:latin typeface="Century Gothic" pitchFamily="34" charset="0"/>
            <a:ea typeface="+mn-ea"/>
            <a:cs typeface="+mn-cs"/>
          </a:endParaRPr>
        </a:p>
        <a:p>
          <a:pPr rtl="0" eaLnBrk="1" latinLnBrk="0" hangingPunct="1">
            <a:lnSpc>
              <a:spcPct val="114000"/>
            </a:lnSpc>
            <a:spcBef>
              <a:spcPts val="0"/>
            </a:spcBef>
          </a:pPr>
          <a:r>
            <a:rPr lang="fr-FR" sz="1050" b="0" i="0" kern="1200" spc="100" baseline="0">
              <a:solidFill>
                <a:srgbClr val="3F2881"/>
              </a:solidFill>
              <a:latin typeface="Century Gothic" pitchFamily="34" charset="0"/>
              <a:ea typeface="+mn-ea"/>
              <a:cs typeface="+mn-cs"/>
            </a:rPr>
            <a:t>L’écriture en compétences n’est pas normée. Elle peut être décrite de différentes manières à partir du moment où elle montre une combinaison contextualisée et finalisée de savoirs en action cohérents avec le niveau attendu de maîtrise de la compétence. </a:t>
          </a:r>
        </a:p>
        <a:p>
          <a:pPr rtl="0" eaLnBrk="1" latinLnBrk="0" hangingPunct="1">
            <a:lnSpc>
              <a:spcPct val="114000"/>
            </a:lnSpc>
            <a:spcBef>
              <a:spcPts val="0"/>
            </a:spcBef>
          </a:pPr>
          <a:r>
            <a:rPr lang="fr-FR" sz="1050" b="1" i="1" kern="1200" spc="100" baseline="0">
              <a:solidFill>
                <a:srgbClr val="3F2881"/>
              </a:solidFill>
              <a:latin typeface="Century Gothic" pitchFamily="34" charset="0"/>
              <a:ea typeface="+mn-ea"/>
              <a:cs typeface="+mn-cs"/>
            </a:rPr>
            <a:t> </a:t>
          </a:r>
        </a:p>
        <a:p>
          <a:pPr rtl="0" eaLnBrk="1" latinLnBrk="0" hangingPunct="1">
            <a:lnSpc>
              <a:spcPct val="114000"/>
            </a:lnSpc>
            <a:spcBef>
              <a:spcPts val="0"/>
            </a:spcBef>
          </a:pPr>
          <a:endParaRPr lang="fr-FR" sz="1050" b="1" i="0" kern="1200" spc="100" baseline="0">
            <a:solidFill>
              <a:srgbClr val="3F2881"/>
            </a:solidFill>
            <a:latin typeface="Century Gothic" pitchFamily="34" charset="0"/>
            <a:ea typeface="+mn-ea"/>
            <a:cs typeface="+mn-cs"/>
          </a:endParaRPr>
        </a:p>
        <a:p>
          <a:pPr rtl="0" eaLnBrk="1" latinLnBrk="0" hangingPunct="1">
            <a:lnSpc>
              <a:spcPct val="114000"/>
            </a:lnSpc>
            <a:spcBef>
              <a:spcPts val="0"/>
            </a:spcBef>
          </a:pPr>
          <a:endParaRPr lang="fr-FR" sz="800" i="1" kern="1200" spc="100" baseline="0">
            <a:solidFill>
              <a:srgbClr val="3F2782"/>
            </a:solidFill>
            <a:latin typeface="Century Gothic" pitchFamily="34" charset="0"/>
            <a:ea typeface="+mn-ea"/>
            <a:cs typeface="+mn-cs"/>
          </a:endParaRPr>
        </a:p>
        <a:p>
          <a:pPr rtl="0" eaLnBrk="1" latinLnBrk="0" hangingPunct="1">
            <a:lnSpc>
              <a:spcPct val="114000"/>
            </a:lnSpc>
            <a:spcBef>
              <a:spcPts val="0"/>
            </a:spcBef>
          </a:pPr>
          <a:endParaRPr lang="fr-FR" sz="800" i="1">
            <a:latin typeface="Century Gothic" pitchFamily="34" charset="0"/>
          </a:endParaRPr>
        </a:p>
      </xdr:txBody>
    </xdr:sp>
    <xdr:clientData/>
  </xdr:twoCellAnchor>
  <xdr:twoCellAnchor>
    <xdr:from>
      <xdr:col>0</xdr:col>
      <xdr:colOff>292100</xdr:colOff>
      <xdr:row>21</xdr:row>
      <xdr:rowOff>113242</xdr:rowOff>
    </xdr:from>
    <xdr:to>
      <xdr:col>7</xdr:col>
      <xdr:colOff>42333</xdr:colOff>
      <xdr:row>47</xdr:row>
      <xdr:rowOff>76203</xdr:rowOff>
    </xdr:to>
    <xdr:sp macro="" textlink="">
      <xdr:nvSpPr>
        <xdr:cNvPr id="5" name="Espace réservé du contenu 4">
          <a:extLst>
            <a:ext uri="{FF2B5EF4-FFF2-40B4-BE49-F238E27FC236}">
              <a16:creationId xmlns:a16="http://schemas.microsoft.com/office/drawing/2014/main" id="{00000000-0008-0000-0200-000005000000}"/>
            </a:ext>
          </a:extLst>
        </xdr:cNvPr>
        <xdr:cNvSpPr>
          <a:spLocks noGrp="1"/>
        </xdr:cNvSpPr>
      </xdr:nvSpPr>
      <xdr:spPr>
        <a:xfrm>
          <a:off x="292100" y="8791575"/>
          <a:ext cx="8589433" cy="5661028"/>
        </a:xfrm>
        <a:prstGeom prst="rect">
          <a:avLst/>
        </a:prstGeom>
        <a:noFill/>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algn="just">
            <a:lnSpc>
              <a:spcPct val="114000"/>
            </a:lnSpc>
            <a:spcBef>
              <a:spcPts val="0"/>
            </a:spcBef>
          </a:pPr>
          <a:r>
            <a:rPr lang="fr-FR" sz="1050">
              <a:solidFill>
                <a:srgbClr val="3F2881"/>
              </a:solidFill>
              <a:latin typeface="Century Gothic" pitchFamily="34" charset="0"/>
              <a:sym typeface="Wingdings" pitchFamily="2" charset="2"/>
            </a:rPr>
            <a:t>Même</a:t>
          </a:r>
          <a:r>
            <a:rPr lang="fr-FR" sz="1050" baseline="0">
              <a:solidFill>
                <a:srgbClr val="3F2881"/>
              </a:solidFill>
              <a:latin typeface="Century Gothic" pitchFamily="34" charset="0"/>
              <a:sym typeface="Wingdings" pitchFamily="2" charset="2"/>
            </a:rPr>
            <a:t> si la loi "</a:t>
          </a:r>
          <a:r>
            <a:rPr lang="fr-FR" sz="1050" b="1" kern="1200" spc="100" baseline="0">
              <a:solidFill>
                <a:srgbClr val="3F2782"/>
              </a:solidFill>
              <a:latin typeface="Century Gothic" pitchFamily="34" charset="0"/>
              <a:ea typeface="+mn-ea"/>
              <a:cs typeface="+mn-cs"/>
            </a:rPr>
            <a:t>la liberté de choisir son avenir professionnel" </a:t>
          </a:r>
          <a:r>
            <a:rPr lang="fr-FR" sz="1050" b="0" kern="1200" spc="100" baseline="0">
              <a:solidFill>
                <a:srgbClr val="3F2782"/>
              </a:solidFill>
              <a:latin typeface="Century Gothic" pitchFamily="34" charset="0"/>
              <a:ea typeface="+mn-ea"/>
              <a:cs typeface="+mn-cs"/>
            </a:rPr>
            <a:t>fait disparaitre la notion de catégorie dans le plan de développement des compétences, les 3 catégories continuent d'être une réalité pour les employeurs. En effet, l'employeur a l'obligation d'adapter au poste et de maintenir l'employabilité:</a:t>
          </a:r>
        </a:p>
        <a:p>
          <a:pPr algn="just">
            <a:lnSpc>
              <a:spcPct val="114000"/>
            </a:lnSpc>
            <a:spcBef>
              <a:spcPts val="0"/>
            </a:spcBef>
          </a:pPr>
          <a:endParaRPr lang="fr-FR" sz="600" b="0">
            <a:solidFill>
              <a:srgbClr val="3F2881"/>
            </a:solidFill>
            <a:latin typeface="Century Gothic" pitchFamily="34" charset="0"/>
            <a:sym typeface="Wingdings" pitchFamily="2" charset="2"/>
          </a:endParaRPr>
        </a:p>
        <a:p>
          <a:pPr algn="just">
            <a:lnSpc>
              <a:spcPct val="114000"/>
            </a:lnSpc>
            <a:spcBef>
              <a:spcPts val="0"/>
            </a:spcBef>
          </a:pPr>
          <a:r>
            <a:rPr lang="fr-FR" sz="1050" b="1">
              <a:solidFill>
                <a:srgbClr val="E83365"/>
              </a:solidFill>
              <a:latin typeface="Century Gothic" pitchFamily="34" charset="0"/>
              <a:sym typeface="Wingdings" pitchFamily="2" charset="2"/>
            </a:rPr>
            <a:t>Adaptation</a:t>
          </a:r>
          <a:r>
            <a:rPr lang="fr-FR" sz="1050" b="1" baseline="0">
              <a:solidFill>
                <a:srgbClr val="E83365"/>
              </a:solidFill>
              <a:latin typeface="Century Gothic" pitchFamily="34" charset="0"/>
              <a:sym typeface="Wingdings" pitchFamily="2" charset="2"/>
            </a:rPr>
            <a:t> au poste:</a:t>
          </a:r>
          <a:r>
            <a:rPr lang="fr-FR" sz="1050" kern="1200" spc="100" baseline="0">
              <a:solidFill>
                <a:srgbClr val="3F2782"/>
              </a:solidFill>
              <a:latin typeface="Century Gothic" pitchFamily="34" charset="0"/>
              <a:ea typeface="+mn-ea"/>
              <a:cs typeface="+mn-cs"/>
            </a:rPr>
            <a:t> impose à l’employeur de s’assurer que tout salarié est en mesure et/ou a les moyens d’assurer les missions qui composent le descriptif de poste et qu'il dispose des compétences nécessaires pour assurer ses tâches / missions.</a:t>
          </a:r>
        </a:p>
        <a:p>
          <a:pPr algn="just">
            <a:lnSpc>
              <a:spcPct val="114000"/>
            </a:lnSpc>
            <a:spcBef>
              <a:spcPts val="0"/>
            </a:spcBef>
          </a:pPr>
          <a:endParaRPr lang="fr-FR" sz="600" b="1" baseline="0">
            <a:solidFill>
              <a:srgbClr val="E83365"/>
            </a:solidFill>
            <a:latin typeface="Century Gothic" pitchFamily="34" charset="0"/>
            <a:sym typeface="Wingdings" pitchFamily="2" charset="2"/>
          </a:endParaRPr>
        </a:p>
        <a:p>
          <a:pPr algn="just">
            <a:lnSpc>
              <a:spcPct val="114000"/>
            </a:lnSpc>
            <a:spcBef>
              <a:spcPts val="0"/>
            </a:spcBef>
          </a:pPr>
          <a:r>
            <a:rPr lang="fr-FR" sz="1050" b="1" baseline="0">
              <a:solidFill>
                <a:srgbClr val="E83365"/>
              </a:solidFill>
              <a:latin typeface="Century Gothic" pitchFamily="34" charset="0"/>
              <a:sym typeface="Wingdings" pitchFamily="2" charset="2"/>
            </a:rPr>
            <a:t>Maintien dans l'emploi:</a:t>
          </a:r>
          <a:r>
            <a:rPr lang="fr-FR" sz="1050" b="0" kern="1200" spc="100" baseline="0">
              <a:solidFill>
                <a:srgbClr val="3F2782"/>
              </a:solidFill>
              <a:latin typeface="Century Gothic" pitchFamily="34" charset="0"/>
              <a:ea typeface="+mn-ea"/>
              <a:cs typeface="+mn-cs"/>
              <a:sym typeface="Wingdings" pitchFamily="2" charset="2"/>
            </a:rPr>
            <a:t> </a:t>
          </a:r>
          <a:r>
            <a:rPr lang="fr-FR" sz="1050" kern="1200" spc="100" baseline="0">
              <a:solidFill>
                <a:srgbClr val="3F2782"/>
              </a:solidFill>
              <a:latin typeface="Century Gothic" pitchFamily="34" charset="0"/>
              <a:ea typeface="+mn-ea"/>
              <a:cs typeface="+mn-cs"/>
            </a:rPr>
            <a:t>renvoie à l’obligation de l’employeur de s’assurer que tout salarié maintient sa capacité à occuper son emploi au regard de l’évolution de ce même emploi. Il est de la responsabilité de l’employeur de mettre en œuvre tous les moyens permettant au salarié de continuer à occuper son emploi tenant compte de l’évolution de celui-ci. </a:t>
          </a:r>
        </a:p>
        <a:p>
          <a:pPr algn="just">
            <a:lnSpc>
              <a:spcPct val="114000"/>
            </a:lnSpc>
            <a:spcBef>
              <a:spcPts val="0"/>
            </a:spcBef>
          </a:pPr>
          <a:endParaRPr lang="fr-FR" sz="600" b="1" baseline="0">
            <a:solidFill>
              <a:srgbClr val="E83365"/>
            </a:solidFill>
            <a:latin typeface="Century Gothic" pitchFamily="34" charset="0"/>
            <a:sym typeface="Wingdings" pitchFamily="2" charset="2"/>
          </a:endParaRPr>
        </a:p>
        <a:p>
          <a:pPr algn="just">
            <a:lnSpc>
              <a:spcPct val="114000"/>
            </a:lnSpc>
            <a:spcBef>
              <a:spcPts val="0"/>
            </a:spcBef>
          </a:pPr>
          <a:r>
            <a:rPr lang="fr-FR" sz="1050" b="1" baseline="0">
              <a:solidFill>
                <a:srgbClr val="E83365"/>
              </a:solidFill>
              <a:latin typeface="Century Gothic" pitchFamily="34" charset="0"/>
              <a:sym typeface="Wingdings" pitchFamily="2" charset="2"/>
            </a:rPr>
            <a:t>Développement des compétences: </a:t>
          </a:r>
          <a:r>
            <a:rPr lang="fr-FR" sz="1050" kern="1200" spc="100" baseline="0">
              <a:solidFill>
                <a:srgbClr val="3F2782"/>
              </a:solidFill>
              <a:latin typeface="Century Gothic" pitchFamily="34" charset="0"/>
              <a:ea typeface="+mn-ea"/>
              <a:cs typeface="+mn-cs"/>
            </a:rPr>
            <a:t>le développement des compétences nous renvoie à une logique de GPEC : missions nouvelles dans son emploi ou dans un autre, voire en dehors de la structure. Cela consiste à se former aujourd’hui pour des missions envisagées demain. </a:t>
          </a: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endParaRPr lang="fr-FR" sz="600" b="1" kern="1200" spc="100" baseline="0" noProof="0">
            <a:solidFill>
              <a:srgbClr val="E83365"/>
            </a:solidFill>
            <a:latin typeface="Century Gothic" pitchFamily="34" charset="0"/>
            <a:ea typeface="+mn-ea"/>
            <a:cs typeface="+mn-cs"/>
            <a:sym typeface="Wingdings" pitchFamily="2" charset="2"/>
          </a:endParaRP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r>
            <a:rPr lang="fr-FR" sz="1050" b="1" kern="1200" spc="100" baseline="0" noProof="0">
              <a:solidFill>
                <a:srgbClr val="E83365"/>
              </a:solidFill>
              <a:latin typeface="Century Gothic" pitchFamily="34" charset="0"/>
              <a:ea typeface="+mn-ea"/>
              <a:cs typeface="+mn-cs"/>
              <a:sym typeface="Wingdings" pitchFamily="2" charset="2"/>
            </a:rPr>
            <a:t>Formation obligatoire :  </a:t>
          </a:r>
          <a:r>
            <a:rPr lang="fr-FR" sz="1050" b="1" u="sng" kern="1200" spc="100" baseline="0">
              <a:solidFill>
                <a:srgbClr val="3F2782"/>
              </a:solidFill>
              <a:latin typeface="Century Gothic" pitchFamily="34" charset="0"/>
              <a:ea typeface="+mn-ea"/>
              <a:cs typeface="+mn-cs"/>
              <a:sym typeface="Wingdings" pitchFamily="2" charset="2"/>
            </a:rPr>
            <a:t>Article L6321-2</a:t>
          </a:r>
        </a:p>
        <a:p>
          <a:pPr marL="0" indent="0" algn="just" defTabSz="914400" rtl="0" eaLnBrk="1" latinLnBrk="0" hangingPunct="1">
            <a:lnSpc>
              <a:spcPct val="114000"/>
            </a:lnSpc>
            <a:spcBef>
              <a:spcPts val="0"/>
            </a:spcBef>
            <a:buFont typeface="Arial" panose="020B0604020202020204" pitchFamily="34" charset="0"/>
            <a:buNone/>
          </a:pPr>
          <a:r>
            <a:rPr lang="fr-FR" sz="1050" kern="1200" spc="100" baseline="0">
              <a:solidFill>
                <a:srgbClr val="3F2782"/>
              </a:solidFill>
              <a:latin typeface="Century Gothic" pitchFamily="34" charset="0"/>
              <a:ea typeface="+mn-ea"/>
              <a:cs typeface="+mn-cs"/>
              <a:sym typeface="Wingdings" pitchFamily="2" charset="2"/>
            </a:rPr>
            <a:t>"</a:t>
          </a:r>
          <a:r>
            <a:rPr lang="fr-FR" sz="1050" i="1" kern="1200" spc="100" baseline="0">
              <a:solidFill>
                <a:srgbClr val="3F2782"/>
              </a:solidFill>
              <a:latin typeface="Century Gothic" pitchFamily="34" charset="0"/>
              <a:ea typeface="+mn-ea"/>
              <a:cs typeface="+mn-cs"/>
              <a:sym typeface="Wingdings" pitchFamily="2" charset="2"/>
            </a:rPr>
            <a:t>Une action de formation est dite obligatoire lorsqu'elle conditionne l'exercice d'une activité ou d'une fonction, en application d'une convention internationale ou de dispositions légales et règlementaires, qu'elle constitue un temps de travail effectif et donne lieu, pendant sa réalisation, au maintien par l'entreprise de la rémunération</a:t>
          </a:r>
          <a:r>
            <a:rPr lang="fr-FR" sz="1050" kern="1200" spc="100" baseline="0">
              <a:solidFill>
                <a:srgbClr val="3F2782"/>
              </a:solidFill>
              <a:latin typeface="Century Gothic" pitchFamily="34" charset="0"/>
              <a:ea typeface="+mn-ea"/>
              <a:cs typeface="+mn-cs"/>
              <a:sym typeface="Wingdings" pitchFamily="2" charset="2"/>
            </a:rPr>
            <a:t>". On entend donc par formation obligatoire, les formations présentes dans les différents codes (du travail, de santé, de l’action sociale…) et la règlementation associée (art R….). Le lien avec le métier du salarié est nécessaire.</a:t>
          </a:r>
        </a:p>
        <a:p>
          <a:pPr>
            <a:lnSpc>
              <a:spcPct val="113000"/>
            </a:lnSpc>
            <a:spcBef>
              <a:spcPts val="600"/>
            </a:spcBef>
          </a:pPr>
          <a:r>
            <a:rPr lang="fr-FR" sz="1000" i="1" u="none" kern="1200" spc="100" baseline="0">
              <a:solidFill>
                <a:srgbClr val="3F2782"/>
              </a:solidFill>
              <a:latin typeface="Century Gothic" pitchFamily="34" charset="0"/>
              <a:ea typeface="+mn-ea"/>
              <a:cs typeface="+mn-cs"/>
              <a:sym typeface="Wingdings" pitchFamily="2" charset="2"/>
            </a:rPr>
            <a:t>Par exemple, </a:t>
          </a:r>
          <a:r>
            <a:rPr lang="fr-FR" sz="1000" b="1" i="1" kern="1200" spc="100" baseline="0">
              <a:solidFill>
                <a:srgbClr val="3F2782"/>
              </a:solidFill>
              <a:latin typeface="Century Gothic" pitchFamily="34" charset="0"/>
              <a:ea typeface="+mn-ea"/>
              <a:cs typeface="+mn-cs"/>
              <a:sym typeface="Wingdings" pitchFamily="2" charset="2"/>
            </a:rPr>
            <a:t>la formation à la non discrimination à l’embauche </a:t>
          </a:r>
          <a:r>
            <a:rPr lang="fr-FR" sz="1000" i="1" kern="1200" spc="100" baseline="0">
              <a:solidFill>
                <a:srgbClr val="3F2782"/>
              </a:solidFill>
              <a:latin typeface="Century Gothic" pitchFamily="34" charset="0"/>
              <a:ea typeface="+mn-ea"/>
              <a:cs typeface="+mn-cs"/>
              <a:sym typeface="Wingdings" pitchFamily="2" charset="2"/>
            </a:rPr>
            <a:t>(Article L 1131-2 du Code du travail) est une </a:t>
          </a:r>
          <a:r>
            <a:rPr lang="fr-FR" sz="1000" i="1" u="none" kern="1200" spc="100" baseline="0">
              <a:solidFill>
                <a:srgbClr val="3F2782"/>
              </a:solidFill>
              <a:latin typeface="Century Gothic" pitchFamily="34" charset="0"/>
              <a:ea typeface="+mn-ea"/>
              <a:cs typeface="+mn-cs"/>
              <a:sym typeface="Wingdings" pitchFamily="2" charset="2"/>
            </a:rPr>
            <a:t>formation obligatoire </a:t>
          </a:r>
          <a:r>
            <a:rPr lang="fr-FR" sz="1000" i="1" kern="1200" spc="100" baseline="0">
              <a:solidFill>
                <a:srgbClr val="3F2782"/>
              </a:solidFill>
              <a:latin typeface="Century Gothic" pitchFamily="34" charset="0"/>
              <a:ea typeface="+mn-ea"/>
              <a:cs typeface="+mn-cs"/>
              <a:sym typeface="Wingdings" pitchFamily="2" charset="2"/>
            </a:rPr>
            <a:t>pour les personnels chargés du recrutement exercant dans toutes les entreprises spécialisées dans le recrutement ou dans les entreprises d’au moins 300 salariés.</a:t>
          </a:r>
          <a:r>
            <a:rPr lang="fr-FR" sz="1000" i="1">
              <a:solidFill>
                <a:srgbClr val="3F2880"/>
              </a:solidFill>
              <a:latin typeface="Century Gothic" pitchFamily="34" charset="0"/>
              <a:sym typeface="Wingdings 3"/>
            </a:rPr>
            <a:t> </a:t>
          </a:r>
          <a:r>
            <a:rPr lang="fr-FR" sz="1000" i="1">
              <a:solidFill>
                <a:srgbClr val="3F2880"/>
              </a:solidFill>
              <a:latin typeface="Century Gothic" pitchFamily="34" charset="0"/>
              <a:sym typeface="Wingdings" pitchFamily="2" charset="2"/>
            </a:rPr>
            <a:t>Elle</a:t>
          </a:r>
          <a:r>
            <a:rPr lang="fr-FR" sz="1000" i="1" baseline="0">
              <a:solidFill>
                <a:srgbClr val="3F2880"/>
              </a:solidFill>
              <a:latin typeface="Century Gothic" pitchFamily="34" charset="0"/>
              <a:sym typeface="Wingdings" pitchFamily="2" charset="2"/>
            </a:rPr>
            <a:t> est obligatoire a</a:t>
          </a:r>
          <a:r>
            <a:rPr lang="fr-FR" sz="1000" i="1">
              <a:solidFill>
                <a:srgbClr val="3F2880"/>
              </a:solidFill>
              <a:latin typeface="Century Gothic" pitchFamily="34" charset="0"/>
              <a:sym typeface="Wingdings" pitchFamily="2" charset="2"/>
            </a:rPr>
            <a:t>u moment de l'embauche, lors de la prise de fonction et au moins une fois tous les 5 ans.</a:t>
          </a:r>
        </a:p>
      </xdr:txBody>
    </xdr:sp>
    <xdr:clientData/>
  </xdr:twoCellAnchor>
  <xdr:twoCellAnchor>
    <xdr:from>
      <xdr:col>0</xdr:col>
      <xdr:colOff>307971</xdr:colOff>
      <xdr:row>63</xdr:row>
      <xdr:rowOff>15876</xdr:rowOff>
    </xdr:from>
    <xdr:to>
      <xdr:col>7</xdr:col>
      <xdr:colOff>76199</xdr:colOff>
      <xdr:row>73</xdr:row>
      <xdr:rowOff>0</xdr:rowOff>
    </xdr:to>
    <xdr:sp macro="" textlink="">
      <xdr:nvSpPr>
        <xdr:cNvPr id="6" name="Espace réservé du contenu 4">
          <a:extLst>
            <a:ext uri="{FF2B5EF4-FFF2-40B4-BE49-F238E27FC236}">
              <a16:creationId xmlns:a16="http://schemas.microsoft.com/office/drawing/2014/main" id="{00000000-0008-0000-0200-000006000000}"/>
            </a:ext>
          </a:extLst>
        </xdr:cNvPr>
        <xdr:cNvSpPr>
          <a:spLocks noGrp="1"/>
        </xdr:cNvSpPr>
      </xdr:nvSpPr>
      <xdr:spPr>
        <a:xfrm>
          <a:off x="307971" y="10895543"/>
          <a:ext cx="6685495" cy="3049057"/>
        </a:xfrm>
        <a:prstGeom prst="rect">
          <a:avLst/>
        </a:prstGeom>
        <a:noFill/>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algn="just">
            <a:lnSpc>
              <a:spcPct val="114000"/>
            </a:lnSpc>
            <a:spcBef>
              <a:spcPts val="0"/>
            </a:spcBef>
          </a:pPr>
          <a:r>
            <a:rPr lang="fr-FR" sz="1050" kern="1200" spc="100" baseline="0">
              <a:solidFill>
                <a:srgbClr val="3F2782"/>
              </a:solidFill>
              <a:latin typeface="Century Gothic" pitchFamily="34" charset="0"/>
              <a:ea typeface="+mn-ea"/>
              <a:cs typeface="+mn-cs"/>
            </a:rPr>
            <a:t>Renvoie aux 3 formes de modalités pédagogiques suceptibles de composer un parcours : présentiel, FOAD (</a:t>
          </a:r>
          <a:r>
            <a:rPr lang="fr-FR" sz="1050" b="0" kern="1200" spc="100" baseline="0">
              <a:solidFill>
                <a:srgbClr val="3F2782"/>
              </a:solidFill>
              <a:latin typeface="Century Gothic" pitchFamily="34" charset="0"/>
              <a:ea typeface="+mn-ea"/>
              <a:cs typeface="+mn-cs"/>
            </a:rPr>
            <a:t>Formation Ouverte et A Distance), AFEST (Action de Formation En Situation de Travail</a:t>
          </a:r>
          <a:r>
            <a:rPr lang="fr-FR" sz="1050" kern="1200" spc="100" baseline="0">
              <a:solidFill>
                <a:srgbClr val="3F2782"/>
              </a:solidFill>
              <a:latin typeface="Century Gothic" pitchFamily="34" charset="0"/>
              <a:ea typeface="+mn-ea"/>
              <a:cs typeface="+mn-cs"/>
            </a:rPr>
            <a:t>)</a:t>
          </a:r>
        </a:p>
        <a:p>
          <a:pPr algn="just">
            <a:lnSpc>
              <a:spcPct val="114000"/>
            </a:lnSpc>
            <a:spcBef>
              <a:spcPts val="0"/>
            </a:spcBef>
          </a:pPr>
          <a:endParaRPr lang="fr-FR" sz="800" kern="1200" spc="100" baseline="0">
            <a:solidFill>
              <a:srgbClr val="3F2782"/>
            </a:solidFill>
            <a:latin typeface="Century Gothic" pitchFamily="34" charset="0"/>
            <a:ea typeface="+mn-ea"/>
            <a:cs typeface="+mn-cs"/>
          </a:endParaRPr>
        </a:p>
        <a:p>
          <a:pPr algn="just">
            <a:lnSpc>
              <a:spcPct val="114000"/>
            </a:lnSpc>
            <a:spcBef>
              <a:spcPts val="0"/>
            </a:spcBef>
          </a:pPr>
          <a:r>
            <a:rPr lang="fr-FR" sz="1050" b="1" baseline="0">
              <a:solidFill>
                <a:srgbClr val="E83365"/>
              </a:solidFill>
              <a:latin typeface="Century Gothic" pitchFamily="34" charset="0"/>
              <a:sym typeface="Wingdings" pitchFamily="2" charset="2"/>
            </a:rPr>
            <a:t>Présentiel:</a:t>
          </a:r>
          <a:r>
            <a:rPr lang="fr-FR" sz="1050" kern="1200" spc="100" baseline="0">
              <a:solidFill>
                <a:srgbClr val="3F2782"/>
              </a:solidFill>
              <a:latin typeface="Century Gothic" pitchFamily="34" charset="0"/>
              <a:ea typeface="+mn-ea"/>
              <a:cs typeface="+mn-cs"/>
            </a:rPr>
            <a:t> </a:t>
          </a:r>
          <a:r>
            <a:rPr lang="fr-FR" sz="1050" b="0" i="0" kern="1200" spc="100" baseline="0">
              <a:solidFill>
                <a:srgbClr val="3F2782"/>
              </a:solidFill>
              <a:latin typeface="Century Gothic" pitchFamily="34" charset="0"/>
              <a:ea typeface="+mn-ea"/>
              <a:cs typeface="+mn-cs"/>
            </a:rPr>
            <a:t>est une modalité de formation au cours de laquelle un formateur est physiquement en face des apprenants.</a:t>
          </a:r>
        </a:p>
        <a:p>
          <a:pPr algn="just">
            <a:lnSpc>
              <a:spcPct val="114000"/>
            </a:lnSpc>
            <a:spcBef>
              <a:spcPts val="0"/>
            </a:spcBef>
          </a:pPr>
          <a:endParaRPr lang="fr-FR" sz="800" b="1" baseline="0">
            <a:solidFill>
              <a:srgbClr val="E83365"/>
            </a:solidFill>
            <a:latin typeface="Century Gothic" pitchFamily="34" charset="0"/>
            <a:sym typeface="Wingdings" pitchFamily="2" charset="2"/>
          </a:endParaRP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r>
            <a:rPr lang="fr-FR" sz="1050" b="1" baseline="0">
              <a:solidFill>
                <a:srgbClr val="E83365"/>
              </a:solidFill>
              <a:latin typeface="Century Gothic" pitchFamily="34" charset="0"/>
              <a:sym typeface="Wingdings" pitchFamily="2" charset="2"/>
            </a:rPr>
            <a:t>FOAD:</a:t>
          </a:r>
          <a:r>
            <a:rPr lang="fr-FR" sz="1050" b="0" kern="1200" spc="100" baseline="0">
              <a:solidFill>
                <a:srgbClr val="3F2782"/>
              </a:solidFill>
              <a:latin typeface="Century Gothic" pitchFamily="34" charset="0"/>
              <a:ea typeface="+mn-ea"/>
              <a:cs typeface="+mn-cs"/>
              <a:sym typeface="Wingdings" pitchFamily="2" charset="2"/>
            </a:rPr>
            <a:t> </a:t>
          </a:r>
          <a:r>
            <a:rPr lang="fr-FR" sz="1050" kern="1200" spc="100" baseline="0">
              <a:solidFill>
                <a:srgbClr val="3F2782"/>
              </a:solidFill>
              <a:latin typeface="Century Gothic" pitchFamily="34" charset="0"/>
              <a:ea typeface="+mn-ea"/>
              <a:cs typeface="+mn-cs"/>
            </a:rPr>
            <a:t>est un dispositif souple de formation organisé en fonction de besoins individuels ou collectifs. Elle comporte des apprentissages individualisés et l’accès à des ressources et compétences locales ou à distance. Elle n’est pas exécutée nécessairement sous le contrôle permanent d’un formateur. </a:t>
          </a:r>
          <a:r>
            <a:rPr lang="fr-FR" sz="1050" i="1" kern="1200" spc="100" baseline="0">
              <a:solidFill>
                <a:srgbClr val="3F2782"/>
              </a:solidFill>
              <a:latin typeface="Century Gothic" pitchFamily="34" charset="0"/>
              <a:ea typeface="+mn-ea"/>
              <a:cs typeface="+mn-cs"/>
            </a:rPr>
            <a:t>Exemples de Formation Ouverte A Distance : MOOC, e-learning, SPOC, COOC, speed learning, serious game, social learning...</a:t>
          </a: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endParaRPr lang="fr-FR" sz="800" b="1" baseline="0">
            <a:solidFill>
              <a:srgbClr val="E83365"/>
            </a:solidFill>
            <a:latin typeface="Century Gothic" pitchFamily="34" charset="0"/>
            <a:sym typeface="Wingdings" pitchFamily="2" charset="2"/>
          </a:endParaRPr>
        </a:p>
        <a:p>
          <a:pPr algn="just">
            <a:lnSpc>
              <a:spcPct val="114000"/>
            </a:lnSpc>
            <a:spcBef>
              <a:spcPts val="0"/>
            </a:spcBef>
          </a:pPr>
          <a:r>
            <a:rPr lang="fr-FR" sz="1050" b="1" baseline="0">
              <a:solidFill>
                <a:srgbClr val="E83365"/>
              </a:solidFill>
              <a:latin typeface="Century Gothic" pitchFamily="34" charset="0"/>
              <a:sym typeface="Wingdings" pitchFamily="2" charset="2"/>
            </a:rPr>
            <a:t>AFEST: </a:t>
          </a:r>
          <a:r>
            <a:rPr lang="fr-FR" sz="1050" kern="1200" spc="100" baseline="0">
              <a:solidFill>
                <a:srgbClr val="3F2782"/>
              </a:solidFill>
              <a:latin typeface="Century Gothic" pitchFamily="34" charset="0"/>
              <a:ea typeface="+mn-ea"/>
              <a:cs typeface="+mn-cs"/>
            </a:rPr>
            <a:t>est une modalité pédagogique qui mobilise des situations de travail organisées et repérées qui serviront de matériel pédagogique et qui permettront aux individus d’acquérir des compétences et connaissances conscientisées grâce à l’organisation de phases réflexives encadrées par un formateur reconnu.</a:t>
          </a:r>
        </a:p>
        <a:p>
          <a:pPr algn="just">
            <a:lnSpc>
              <a:spcPct val="114000"/>
            </a:lnSpc>
            <a:spcBef>
              <a:spcPts val="0"/>
            </a:spcBef>
          </a:pPr>
          <a:endParaRPr lang="fr-FR" sz="1050">
            <a:solidFill>
              <a:srgbClr val="3F2880"/>
            </a:solidFill>
            <a:latin typeface="Century Gothic" pitchFamily="34" charset="0"/>
            <a:sym typeface="Wingdings" pitchFamily="2" charset="2"/>
          </a:endParaRPr>
        </a:p>
      </xdr:txBody>
    </xdr:sp>
    <xdr:clientData/>
  </xdr:twoCellAnchor>
  <xdr:twoCellAnchor>
    <xdr:from>
      <xdr:col>0</xdr:col>
      <xdr:colOff>317500</xdr:colOff>
      <xdr:row>16</xdr:row>
      <xdr:rowOff>71438</xdr:rowOff>
    </xdr:from>
    <xdr:to>
      <xdr:col>7</xdr:col>
      <xdr:colOff>42333</xdr:colOff>
      <xdr:row>19</xdr:row>
      <xdr:rowOff>0</xdr:rowOff>
    </xdr:to>
    <xdr:sp macro="" textlink="">
      <xdr:nvSpPr>
        <xdr:cNvPr id="7" name="Espace réservé du contenu 4">
          <a:extLst>
            <a:ext uri="{FF2B5EF4-FFF2-40B4-BE49-F238E27FC236}">
              <a16:creationId xmlns:a16="http://schemas.microsoft.com/office/drawing/2014/main" id="{00000000-0008-0000-0200-000007000000}"/>
            </a:ext>
          </a:extLst>
        </xdr:cNvPr>
        <xdr:cNvSpPr>
          <a:spLocks noGrp="1"/>
        </xdr:cNvSpPr>
      </xdr:nvSpPr>
      <xdr:spPr>
        <a:xfrm>
          <a:off x="317500" y="4982105"/>
          <a:ext cx="6642100" cy="1020762"/>
        </a:xfrm>
        <a:prstGeom prst="rect">
          <a:avLst/>
        </a:prstGeom>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rtl="0" eaLnBrk="1" latinLnBrk="0" hangingPunct="1">
            <a:lnSpc>
              <a:spcPct val="114000"/>
            </a:lnSpc>
            <a:spcBef>
              <a:spcPts val="0"/>
            </a:spcBef>
          </a:pPr>
          <a:r>
            <a:rPr lang="fr-FR" sz="1050" i="0" kern="1200" spc="100" baseline="0">
              <a:solidFill>
                <a:srgbClr val="3F2782"/>
              </a:solidFill>
              <a:latin typeface="Century Gothic" pitchFamily="34" charset="0"/>
              <a:ea typeface="+mn-ea"/>
              <a:cs typeface="+mn-cs"/>
            </a:rPr>
            <a:t>C'est un </a:t>
          </a:r>
          <a:r>
            <a:rPr lang="fr-FR" sz="1050" b="1" i="0" kern="1200" spc="100" baseline="0">
              <a:solidFill>
                <a:srgbClr val="3F2782"/>
              </a:solidFill>
              <a:latin typeface="Century Gothic" pitchFamily="34" charset="0"/>
              <a:ea typeface="+mn-ea"/>
              <a:cs typeface="+mn-cs"/>
            </a:rPr>
            <a:t>processus progressif</a:t>
          </a:r>
          <a:r>
            <a:rPr lang="fr-FR" sz="1050" i="0" kern="1200" spc="100" baseline="0">
              <a:solidFill>
                <a:srgbClr val="3F2782"/>
              </a:solidFill>
              <a:latin typeface="Century Gothic" pitchFamily="34" charset="0"/>
              <a:ea typeface="+mn-ea"/>
              <a:cs typeface="+mn-cs"/>
            </a:rPr>
            <a:t> de développement des compétences qui offre à chacun la possibilité de mobiliser et de renforcer ses savoirs, savoirs faire et savoir-être grâce à une articulation de modalités pédagogiques et d'outils d'accompagnement.</a:t>
          </a:r>
          <a:endParaRPr lang="fr-FR" sz="1050" i="1">
            <a:latin typeface="Century Gothic" pitchFamily="34" charset="0"/>
          </a:endParaRPr>
        </a:p>
      </xdr:txBody>
    </xdr:sp>
    <xdr:clientData/>
  </xdr:twoCellAnchor>
  <xdr:twoCellAnchor>
    <xdr:from>
      <xdr:col>0</xdr:col>
      <xdr:colOff>177800</xdr:colOff>
      <xdr:row>74</xdr:row>
      <xdr:rowOff>166688</xdr:rowOff>
    </xdr:from>
    <xdr:to>
      <xdr:col>7</xdr:col>
      <xdr:colOff>67732</xdr:colOff>
      <xdr:row>146</xdr:row>
      <xdr:rowOff>177800</xdr:rowOff>
    </xdr:to>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177800" y="15042621"/>
          <a:ext cx="8729132" cy="138287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ct val="114000"/>
            </a:lnSpc>
          </a:pPr>
          <a:r>
            <a:rPr lang="fr-FR" sz="1050">
              <a:solidFill>
                <a:srgbClr val="3F2881"/>
              </a:solidFill>
              <a:latin typeface="Century Gothic" pitchFamily="34" charset="0"/>
              <a:ea typeface="+mn-ea"/>
              <a:cs typeface="+mn-cs"/>
            </a:rPr>
            <a:t>Il s’agit là d’éléments de compréhension permettant d’appréhender les outils</a:t>
          </a:r>
          <a:r>
            <a:rPr lang="fr-FR" sz="1050" baseline="0">
              <a:solidFill>
                <a:srgbClr val="3F2881"/>
              </a:solidFill>
              <a:latin typeface="Century Gothic" pitchFamily="34" charset="0"/>
              <a:ea typeface="+mn-ea"/>
              <a:cs typeface="+mn-cs"/>
            </a:rPr>
            <a:t> d'accompagnement </a:t>
          </a:r>
          <a:r>
            <a:rPr lang="fr-FR" sz="1050">
              <a:solidFill>
                <a:srgbClr val="3F2881"/>
              </a:solidFill>
              <a:latin typeface="Century Gothic" pitchFamily="34" charset="0"/>
              <a:ea typeface="+mn-ea"/>
              <a:cs typeface="+mn-cs"/>
            </a:rPr>
            <a:t>et non de</a:t>
          </a:r>
          <a:r>
            <a:rPr lang="fr-FR" sz="1050" baseline="0">
              <a:solidFill>
                <a:srgbClr val="3F2881"/>
              </a:solidFill>
              <a:latin typeface="Century Gothic" pitchFamily="34" charset="0"/>
              <a:ea typeface="+mn-ea"/>
              <a:cs typeface="+mn-cs"/>
            </a:rPr>
            <a:t> </a:t>
          </a:r>
          <a:r>
            <a:rPr lang="fr-FR" sz="1050">
              <a:solidFill>
                <a:srgbClr val="3F2881"/>
              </a:solidFill>
              <a:latin typeface="Century Gothic" pitchFamily="34" charset="0"/>
              <a:ea typeface="+mn-ea"/>
              <a:cs typeface="+mn-cs"/>
            </a:rPr>
            <a:t>définitions  « officielles ».</a:t>
          </a:r>
          <a:endParaRPr lang="fr-FR" sz="600">
            <a:solidFill>
              <a:srgbClr val="3F2881"/>
            </a:solidFill>
            <a:latin typeface="Century Gothic" pitchFamily="34" charset="0"/>
            <a:ea typeface="+mn-ea"/>
            <a:cs typeface="+mn-cs"/>
          </a:endParaRP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Analyse de pratiques :</a:t>
          </a:r>
          <a:r>
            <a:rPr lang="fr-FR" sz="1050" i="1">
              <a:solidFill>
                <a:srgbClr val="E83365"/>
              </a:solidFill>
              <a:latin typeface="Century Gothic" pitchFamily="34" charset="0"/>
              <a:ea typeface="+mn-ea"/>
              <a:cs typeface="+mn-cs"/>
            </a:rPr>
            <a:t> </a:t>
          </a:r>
          <a:r>
            <a:rPr lang="fr-FR" sz="1050" i="1">
              <a:solidFill>
                <a:srgbClr val="3F2881"/>
              </a:solidFill>
              <a:latin typeface="Century Gothic" pitchFamily="34" charset="0"/>
              <a:ea typeface="+mn-ea"/>
              <a:cs typeface="+mn-cs"/>
            </a:rPr>
            <a:t>« </a:t>
          </a:r>
          <a:r>
            <a:rPr lang="fr-FR" sz="1050">
              <a:solidFill>
                <a:srgbClr val="3F2881"/>
              </a:solidFill>
              <a:latin typeface="Century Gothic" pitchFamily="34" charset="0"/>
              <a:ea typeface="+mn-ea"/>
              <a:cs typeface="+mn-cs"/>
            </a:rPr>
            <a:t>Il s’agit d’un espace et d’un temps donnés, pendant lesquels un expert dans une discipline précise, ayant la qualité de prestataire extérieur à l’entreprise, encadre un groupe de professionnels spécifiques au sein d’un établissement, réunis pour échanger sur une situation de travail, l’analyser, identifier les difficultés rencontrées et faire ainsi évoluer les pratiques. Il s’agit d’un processus de transformation des pratiques professionnelles, élaboré dans une logique de co-construction entre les salariés et l’expert, permettant l’acquisition de connaissances et de compétences, dans une perspective d’amélioration des pratiques. »</a:t>
          </a: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Coaching </a:t>
          </a:r>
          <a:r>
            <a:rPr lang="fr-FR" sz="1050" b="1">
              <a:solidFill>
                <a:srgbClr val="3F2881"/>
              </a:solidFill>
              <a:latin typeface="Century Gothic" pitchFamily="34" charset="0"/>
              <a:ea typeface="+mn-ea"/>
              <a:cs typeface="+mn-cs"/>
            </a:rPr>
            <a:t>:</a:t>
          </a:r>
          <a:r>
            <a:rPr lang="fr-FR" sz="1050">
              <a:solidFill>
                <a:srgbClr val="3F2881"/>
              </a:solidFill>
              <a:latin typeface="Century Gothic" pitchFamily="34" charset="0"/>
              <a:ea typeface="+mn-ea"/>
              <a:cs typeface="+mn-cs"/>
            </a:rPr>
            <a:t> travail entre le coach et ses clients dans un processus qui suscite chez eux réflexion et créativité afin de maximiser leur potentiel personnel et professionnel.  Pour accompagner l’évolution d’une personne, d’une équipe ou d’une organisation, le coach s’appuie sur l’art de la relation qui permet d’entrer en interaction avec quelqu’un d’une façon telle qu’il réalise les projets qu’il choisit de mettre en œuvre en transformant, si c’est pertinent, ses attitudes et ses compétences.</a:t>
          </a:r>
        </a:p>
        <a:p>
          <a:pPr>
            <a:lnSpc>
              <a:spcPct val="114000"/>
            </a:lnSpc>
          </a:pPr>
          <a:endParaRPr lang="fr-FR" sz="1050">
            <a:solidFill>
              <a:srgbClr val="3F2881"/>
            </a:solidFill>
            <a:latin typeface="Century Gothic" pitchFamily="34" charset="0"/>
            <a:ea typeface="+mn-ea"/>
            <a:cs typeface="+mn-cs"/>
          </a:endParaRPr>
        </a:p>
        <a:p>
          <a:pPr>
            <a:lnSpc>
              <a:spcPct val="114000"/>
            </a:lnSpc>
          </a:pPr>
          <a:r>
            <a:rPr lang="fr-FR" sz="1050">
              <a:solidFill>
                <a:srgbClr val="3F2881"/>
              </a:solidFill>
              <a:latin typeface="Century Gothic" pitchFamily="34" charset="0"/>
              <a:ea typeface="+mn-ea"/>
              <a:cs typeface="+mn-cs"/>
            </a:rPr>
            <a:t>Les </a:t>
          </a:r>
          <a:r>
            <a:rPr lang="fr-FR" sz="1050" b="1">
              <a:solidFill>
                <a:srgbClr val="3F2881"/>
              </a:solidFill>
              <a:latin typeface="Century Gothic" pitchFamily="34" charset="0"/>
              <a:ea typeface="+mn-ea"/>
              <a:cs typeface="+mn-cs"/>
            </a:rPr>
            <a:t>différentes modalités de coaching professionnel </a:t>
          </a:r>
          <a:r>
            <a:rPr lang="fr-FR" sz="1050">
              <a:solidFill>
                <a:srgbClr val="3F2881"/>
              </a:solidFill>
              <a:latin typeface="Century Gothic" pitchFamily="34" charset="0"/>
              <a:ea typeface="+mn-ea"/>
              <a:cs typeface="+mn-cs"/>
            </a:rPr>
            <a:t>:</a:t>
          </a:r>
        </a:p>
        <a:p>
          <a:pPr>
            <a:lnSpc>
              <a:spcPct val="114000"/>
            </a:lnSpc>
          </a:pPr>
          <a:r>
            <a:rPr lang="fr-FR" sz="1050">
              <a:solidFill>
                <a:srgbClr val="3F2881"/>
              </a:solidFill>
              <a:latin typeface="Century Gothic" pitchFamily="34" charset="0"/>
              <a:ea typeface="+mn-ea"/>
              <a:cs typeface="+mn-cs"/>
              <a:sym typeface="Wingdings 3"/>
            </a:rPr>
            <a:t> </a:t>
          </a:r>
          <a:r>
            <a:rPr lang="fr-FR" sz="1050">
              <a:solidFill>
                <a:srgbClr val="3F2881"/>
              </a:solidFill>
              <a:latin typeface="Century Gothic" pitchFamily="34" charset="0"/>
              <a:ea typeface="+mn-ea"/>
              <a:cs typeface="+mn-cs"/>
            </a:rPr>
            <a:t>Le coaching individuel : coaching de dirigeants de managers, de chefs de projet, de leader de transformation…</a:t>
          </a:r>
        </a:p>
        <a:p>
          <a:pPr>
            <a:lnSpc>
              <a:spcPct val="114000"/>
            </a:lnSpc>
          </a:pPr>
          <a:r>
            <a:rPr lang="fr-FR" sz="1050">
              <a:solidFill>
                <a:srgbClr val="3F2881"/>
              </a:solidFill>
              <a:latin typeface="Century Gothic" pitchFamily="34" charset="0"/>
              <a:ea typeface="+mn-ea"/>
              <a:cs typeface="+mn-cs"/>
              <a:sym typeface="Wingdings 3"/>
            </a:rPr>
            <a:t> </a:t>
          </a:r>
          <a:r>
            <a:rPr lang="fr-FR" sz="1050">
              <a:solidFill>
                <a:srgbClr val="3F2881"/>
              </a:solidFill>
              <a:latin typeface="Century Gothic" pitchFamily="34" charset="0"/>
              <a:ea typeface="+mn-ea"/>
              <a:cs typeface="+mn-cs"/>
            </a:rPr>
            <a:t>Le coaching collectif : équipe opérationnelle, équipe métiers ou équipe transverse </a:t>
          </a:r>
        </a:p>
        <a:p>
          <a:pPr>
            <a:lnSpc>
              <a:spcPct val="114000"/>
            </a:lnSpc>
          </a:pPr>
          <a:r>
            <a:rPr lang="fr-FR" sz="1050">
              <a:solidFill>
                <a:srgbClr val="3F2881"/>
              </a:solidFill>
              <a:latin typeface="Century Gothic" pitchFamily="34" charset="0"/>
              <a:ea typeface="+mn-ea"/>
              <a:cs typeface="+mn-cs"/>
              <a:sym typeface="Wingdings 3"/>
            </a:rPr>
            <a:t> </a:t>
          </a:r>
          <a:r>
            <a:rPr lang="fr-FR" sz="1050">
              <a:solidFill>
                <a:srgbClr val="3F2881"/>
              </a:solidFill>
              <a:latin typeface="Century Gothic" pitchFamily="34" charset="0"/>
              <a:ea typeface="+mn-ea"/>
              <a:cs typeface="+mn-cs"/>
            </a:rPr>
            <a:t>Le coaching d’organisation se situe au croisement de plusieurs positionnements :</a:t>
          </a:r>
        </a:p>
        <a:p>
          <a:pPr lvl="1">
            <a:lnSpc>
              <a:spcPct val="114000"/>
            </a:lnSpc>
          </a:pPr>
          <a:r>
            <a:rPr lang="fr-FR" sz="1050">
              <a:solidFill>
                <a:srgbClr val="3F2881"/>
              </a:solidFill>
              <a:latin typeface="Century Gothic" pitchFamily="34" charset="0"/>
              <a:ea typeface="+mn-ea"/>
              <a:cs typeface="+mn-cs"/>
            </a:rPr>
            <a:t>·  Coaching de l’ensemble de l’écosystème de son client avec la création d’un COPIL tout au long de la démarche</a:t>
          </a:r>
        </a:p>
        <a:p>
          <a:pPr lvl="1">
            <a:lnSpc>
              <a:spcPct val="114000"/>
            </a:lnSpc>
          </a:pPr>
          <a:r>
            <a:rPr lang="fr-FR" sz="1050">
              <a:solidFill>
                <a:srgbClr val="3F2881"/>
              </a:solidFill>
              <a:latin typeface="Century Gothic" pitchFamily="34" charset="0"/>
              <a:ea typeface="+mn-ea"/>
              <a:cs typeface="+mn-cs"/>
            </a:rPr>
            <a:t>·  Coaching collectif : de l’équipe dirigeante, des équipes Métiers, des équipes projets d’innovation.</a:t>
          </a:r>
        </a:p>
        <a:p>
          <a:pPr lvl="1">
            <a:lnSpc>
              <a:spcPct val="114000"/>
            </a:lnSpc>
          </a:pPr>
          <a:r>
            <a:rPr lang="fr-FR" sz="1050">
              <a:solidFill>
                <a:srgbClr val="3F2881"/>
              </a:solidFill>
              <a:latin typeface="Century Gothic" pitchFamily="34" charset="0"/>
              <a:ea typeface="+mn-ea"/>
              <a:cs typeface="+mn-cs"/>
            </a:rPr>
            <a:t>·  Coaching des Leaders et des Acteurs de la transformation interne et externe.</a:t>
          </a:r>
        </a:p>
        <a:p>
          <a:pPr>
            <a:lnSpc>
              <a:spcPct val="114000"/>
            </a:lnSpc>
          </a:pPr>
          <a:r>
            <a:rPr lang="fr-FR" sz="600">
              <a:solidFill>
                <a:srgbClr val="3F2881"/>
              </a:solidFill>
              <a:latin typeface="Century Gothic" pitchFamily="34" charset="0"/>
              <a:ea typeface="+mn-ea"/>
              <a:cs typeface="+mn-cs"/>
            </a:rPr>
            <a:t> </a:t>
          </a:r>
        </a:p>
        <a:p>
          <a:pPr fontAlgn="base">
            <a:lnSpc>
              <a:spcPct val="114000"/>
            </a:lnSpc>
          </a:pPr>
          <a:r>
            <a:rPr lang="fr-FR" sz="1050" b="1">
              <a:solidFill>
                <a:srgbClr val="E83365"/>
              </a:solidFill>
              <a:latin typeface="Century Gothic" pitchFamily="34" charset="0"/>
              <a:ea typeface="+mn-ea"/>
              <a:cs typeface="+mn-cs"/>
            </a:rPr>
            <a:t>Groupe de créativité : </a:t>
          </a:r>
          <a:r>
            <a:rPr lang="fr-FR" sz="1050" i="1">
              <a:solidFill>
                <a:srgbClr val="3F2881"/>
              </a:solidFill>
              <a:latin typeface="Century Gothic" pitchFamily="34" charset="0"/>
              <a:ea typeface="+mn-ea"/>
              <a:cs typeface="+mn-cs"/>
            </a:rPr>
            <a:t>“La créativité, c’est l’intelligence qui s’amuse.” Albert Einstein</a:t>
          </a:r>
          <a:endParaRPr lang="fr-FR" sz="1050">
            <a:solidFill>
              <a:srgbClr val="3F2881"/>
            </a:solidFill>
            <a:latin typeface="Century Gothic" pitchFamily="34" charset="0"/>
            <a:ea typeface="+mn-ea"/>
            <a:cs typeface="+mn-cs"/>
          </a:endParaRPr>
        </a:p>
        <a:p>
          <a:pPr fontAlgn="base">
            <a:lnSpc>
              <a:spcPct val="114000"/>
            </a:lnSpc>
          </a:pPr>
          <a:r>
            <a:rPr lang="fr-FR" sz="1050">
              <a:solidFill>
                <a:srgbClr val="3F2881"/>
              </a:solidFill>
              <a:latin typeface="Century Gothic" pitchFamily="34" charset="0"/>
              <a:ea typeface="+mn-ea"/>
              <a:cs typeface="+mn-cs"/>
            </a:rPr>
            <a:t>Nous pouvons comparer les groupes de créativité à des groupes de travail spécifiques où l’animateur va susciter la créativité, l’imagination des participants c’est à dire amener à un changement dans la perception qu’un individu a de la réalité.</a:t>
          </a:r>
          <a:br>
            <a:rPr lang="fr-FR" sz="1050">
              <a:solidFill>
                <a:srgbClr val="3F2881"/>
              </a:solidFill>
              <a:latin typeface="Century Gothic" pitchFamily="34" charset="0"/>
              <a:ea typeface="+mn-ea"/>
              <a:cs typeface="+mn-cs"/>
            </a:rPr>
          </a:br>
          <a:r>
            <a:rPr lang="fr-FR" sz="1050">
              <a:solidFill>
                <a:srgbClr val="3F2881"/>
              </a:solidFill>
              <a:latin typeface="Century Gothic" pitchFamily="34" charset="0"/>
              <a:ea typeface="+mn-ea"/>
              <a:cs typeface="+mn-cs"/>
            </a:rPr>
            <a:t>Ce changement de perception aboutit à la génération d’idées ou de solutions nouvelles et utiles, ces groupes permettent de stimuler l’innovation :</a:t>
          </a:r>
          <a:r>
            <a:rPr lang="fr-FR" sz="1050" b="1">
              <a:solidFill>
                <a:srgbClr val="3F2881"/>
              </a:solidFill>
              <a:latin typeface="Century Gothic" pitchFamily="34" charset="0"/>
              <a:ea typeface="+mn-ea"/>
              <a:cs typeface="+mn-cs"/>
            </a:rPr>
            <a:t> la créativité est d’abord le fruit d’interactions sociales</a:t>
          </a:r>
          <a:r>
            <a:rPr lang="fr-FR" sz="1050">
              <a:solidFill>
                <a:srgbClr val="3F2881"/>
              </a:solidFill>
              <a:latin typeface="Century Gothic" pitchFamily="34" charset="0"/>
              <a:ea typeface="+mn-ea"/>
              <a:cs typeface="+mn-cs"/>
            </a:rPr>
            <a:t>.</a:t>
          </a:r>
        </a:p>
        <a:p>
          <a:pPr fontAlgn="base">
            <a:lnSpc>
              <a:spcPct val="114000"/>
            </a:lnSpc>
          </a:pPr>
          <a:r>
            <a:rPr lang="fr-FR" sz="1050">
              <a:solidFill>
                <a:srgbClr val="3F2881"/>
              </a:solidFill>
              <a:latin typeface="Century Gothic" pitchFamily="34" charset="0"/>
              <a:ea typeface="+mn-ea"/>
              <a:cs typeface="+mn-cs"/>
            </a:rPr>
            <a:t>En entreprise, il est fréquent de réaliser des séances de créativité car elles permettent de :</a:t>
          </a:r>
        </a:p>
        <a:p>
          <a:pPr lvl="0" fontAlgn="base">
            <a:lnSpc>
              <a:spcPct val="114000"/>
            </a:lnSpc>
          </a:pPr>
          <a:r>
            <a:rPr lang="fr-FR" sz="1050">
              <a:solidFill>
                <a:srgbClr val="3F2881"/>
              </a:solidFill>
              <a:latin typeface="Century Gothic" pitchFamily="34" charset="0"/>
              <a:ea typeface="+mn-ea"/>
              <a:cs typeface="+mn-cs"/>
            </a:rPr>
            <a:t>générer de nouvelles approches d’accompagnements, commerciales…</a:t>
          </a:r>
        </a:p>
        <a:p>
          <a:pPr lvl="0" fontAlgn="base">
            <a:lnSpc>
              <a:spcPct val="114000"/>
            </a:lnSpc>
          </a:pPr>
          <a:r>
            <a:rPr lang="fr-FR" sz="1050">
              <a:solidFill>
                <a:srgbClr val="3F2881"/>
              </a:solidFill>
              <a:latin typeface="Century Gothic" pitchFamily="34" charset="0"/>
              <a:ea typeface="+mn-ea"/>
              <a:cs typeface="+mn-cs"/>
            </a:rPr>
            <a:t>chercher et trouver des solutions aux problèmes vécus avec des salariés, patients, usagers, bénéficiaires…</a:t>
          </a:r>
        </a:p>
        <a:p>
          <a:pPr lvl="0" fontAlgn="base">
            <a:lnSpc>
              <a:spcPct val="114000"/>
            </a:lnSpc>
          </a:pPr>
          <a:r>
            <a:rPr lang="fr-FR" sz="1050">
              <a:solidFill>
                <a:srgbClr val="3F2881"/>
              </a:solidFill>
              <a:latin typeface="Century Gothic" pitchFamily="34" charset="0"/>
              <a:ea typeface="+mn-ea"/>
              <a:cs typeface="+mn-cs"/>
            </a:rPr>
            <a:t>maintenir l’attention de l’équipe</a:t>
          </a:r>
        </a:p>
        <a:p>
          <a:pPr lvl="0" fontAlgn="base">
            <a:lnSpc>
              <a:spcPct val="114000"/>
            </a:lnSpc>
          </a:pPr>
          <a:r>
            <a:rPr lang="fr-FR" sz="1050">
              <a:solidFill>
                <a:srgbClr val="3F2881"/>
              </a:solidFill>
              <a:latin typeface="Century Gothic" pitchFamily="34" charset="0"/>
              <a:ea typeface="+mn-ea"/>
              <a:cs typeface="+mn-cs"/>
            </a:rPr>
            <a:t>générer de l’adhésion aux solutions, les salariés étant les initiateurs des idées proposées.</a:t>
          </a:r>
        </a:p>
        <a:p>
          <a:pPr>
            <a:lnSpc>
              <a:spcPct val="114000"/>
            </a:lnSpc>
          </a:pPr>
          <a:r>
            <a:rPr lang="fr-FR" sz="600">
              <a:solidFill>
                <a:srgbClr val="3F2881"/>
              </a:solidFill>
              <a:latin typeface="Century Gothic" pitchFamily="34" charset="0"/>
              <a:ea typeface="+mn-ea"/>
              <a:cs typeface="+mn-cs"/>
            </a:rPr>
            <a:t> </a:t>
          </a:r>
        </a:p>
        <a:p>
          <a:pPr>
            <a:lnSpc>
              <a:spcPct val="114000"/>
            </a:lnSpc>
          </a:pPr>
          <a:r>
            <a:rPr lang="fr-FR" sz="1050" b="1">
              <a:solidFill>
                <a:srgbClr val="E83365"/>
              </a:solidFill>
              <a:latin typeface="Century Gothic" pitchFamily="34" charset="0"/>
              <a:ea typeface="+mn-ea"/>
              <a:cs typeface="+mn-cs"/>
            </a:rPr>
            <a:t>Formation entre pairs :</a:t>
          </a:r>
          <a:r>
            <a:rPr lang="fr-FR" sz="1050">
              <a:solidFill>
                <a:srgbClr val="E83365"/>
              </a:solidFill>
              <a:latin typeface="Century Gothic" pitchFamily="34" charset="0"/>
              <a:ea typeface="+mn-ea"/>
              <a:cs typeface="+mn-cs"/>
            </a:rPr>
            <a:t> </a:t>
          </a:r>
          <a:r>
            <a:rPr lang="fr-FR" sz="1050">
              <a:solidFill>
                <a:srgbClr val="3F2881"/>
              </a:solidFill>
              <a:latin typeface="Century Gothic" pitchFamily="34" charset="0"/>
              <a:ea typeface="+mn-ea"/>
              <a:cs typeface="+mn-cs"/>
            </a:rPr>
            <a:t>Il s’agit d’une modalité d’apprentissage entre les individus d’un même groupe ou d’une même entité. Parfois appelé apprentissage «à l’horizontal», il envisage la possibilité d’apprendre de ses collègues en présentiel ou à distance.</a:t>
          </a:r>
          <a:r>
            <a:rPr lang="fr-FR" sz="1050" b="1">
              <a:solidFill>
                <a:srgbClr val="3F2881"/>
              </a:solidFill>
              <a:latin typeface="Century Gothic" pitchFamily="34" charset="0"/>
              <a:ea typeface="+mn-ea"/>
              <a:cs typeface="+mn-cs"/>
            </a:rPr>
            <a:t> Il peut être un outil au service de l’organisation apprenante.</a:t>
          </a:r>
          <a:endParaRPr lang="fr-FR" sz="1050">
            <a:solidFill>
              <a:srgbClr val="3F2881"/>
            </a:solidFill>
            <a:latin typeface="Century Gothic" pitchFamily="34" charset="0"/>
            <a:ea typeface="+mn-ea"/>
            <a:cs typeface="+mn-cs"/>
          </a:endParaRP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Mobilité (ou immersion) :</a:t>
          </a:r>
          <a:r>
            <a:rPr lang="fr-FR" sz="1050">
              <a:solidFill>
                <a:srgbClr val="3F2881"/>
              </a:solidFill>
              <a:latin typeface="Century Gothic" pitchFamily="34" charset="0"/>
              <a:ea typeface="+mn-ea"/>
              <a:cs typeface="+mn-cs"/>
            </a:rPr>
            <a:t> Consiste pour un salarié à découvrir un nouveau de poste et/ou grade, au sein d’un même établissement ou d’une même association ou ailleurs (dans le cas d’une mise en réseau) et ainsi vérifier, confirmer son projet professionnel. Mais nous pouvons également imaginer de la mobilité sur un même poste afin de découvrir de nouvelles techniques, une nouvelle prise en charge et ainsi développer de nouvelles compétences.</a:t>
          </a: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Organisation apprenante :</a:t>
          </a:r>
          <a:r>
            <a:rPr lang="fr-FR" sz="1050" b="1" u="sng">
              <a:solidFill>
                <a:srgbClr val="3F2881"/>
              </a:solidFill>
              <a:latin typeface="Century Gothic" pitchFamily="34" charset="0"/>
              <a:ea typeface="+mn-ea"/>
              <a:cs typeface="+mn-cs"/>
            </a:rPr>
            <a:t> Peter SENGE </a:t>
          </a:r>
          <a:r>
            <a:rPr lang="fr-FR" sz="1050">
              <a:solidFill>
                <a:srgbClr val="3F2881"/>
              </a:solidFill>
              <a:latin typeface="Century Gothic" pitchFamily="34" charset="0"/>
              <a:ea typeface="+mn-ea"/>
              <a:cs typeface="+mn-cs"/>
            </a:rPr>
            <a:t>(1990): définit les organisations apprenantes comme «</a:t>
          </a:r>
          <a:r>
            <a:rPr lang="fr-FR" sz="1050" i="1">
              <a:solidFill>
                <a:srgbClr val="3F2881"/>
              </a:solidFill>
              <a:latin typeface="Century Gothic" pitchFamily="34" charset="0"/>
              <a:ea typeface="+mn-ea"/>
              <a:cs typeface="+mn-cs"/>
            </a:rPr>
            <a:t> des organisations où les gens développent sans cesse leur capacité à produire les résultats qu’ils souhaitent, où des façons de penser nouvelles et expansives sont favorisées, où l’aspiration collective est libérée et où les gens apprennent continuellement à apprendre ensemble</a:t>
          </a:r>
          <a:r>
            <a:rPr lang="fr-FR" sz="1050">
              <a:solidFill>
                <a:srgbClr val="3F2881"/>
              </a:solidFill>
              <a:latin typeface="Century Gothic" pitchFamily="34" charset="0"/>
              <a:ea typeface="+mn-ea"/>
              <a:cs typeface="+mn-cs"/>
            </a:rPr>
            <a:t> ». </a:t>
          </a:r>
        </a:p>
        <a:p>
          <a:pPr>
            <a:lnSpc>
              <a:spcPct val="114000"/>
            </a:lnSpc>
          </a:pPr>
          <a:r>
            <a:rPr lang="fr-FR" sz="600">
              <a:solidFill>
                <a:srgbClr val="3F2881"/>
              </a:solidFill>
              <a:latin typeface="Century Gothic" pitchFamily="34" charset="0"/>
              <a:ea typeface="+mn-ea"/>
              <a:cs typeface="+mn-cs"/>
            </a:rPr>
            <a:t>	</a:t>
          </a:r>
        </a:p>
        <a:p>
          <a:pPr>
            <a:lnSpc>
              <a:spcPct val="114000"/>
            </a:lnSpc>
          </a:pPr>
          <a:r>
            <a:rPr lang="fr-FR" sz="1050" b="1">
              <a:solidFill>
                <a:srgbClr val="E83365"/>
              </a:solidFill>
              <a:latin typeface="Century Gothic" pitchFamily="34" charset="0"/>
              <a:ea typeface="+mn-ea"/>
              <a:cs typeface="+mn-cs"/>
            </a:rPr>
            <a:t>Parcours d'intégration :</a:t>
          </a:r>
          <a:r>
            <a:rPr lang="fr-FR" sz="1050">
              <a:solidFill>
                <a:srgbClr val="E83365"/>
              </a:solidFill>
              <a:latin typeface="Century Gothic" pitchFamily="34" charset="0"/>
              <a:ea typeface="+mn-ea"/>
              <a:cs typeface="+mn-cs"/>
            </a:rPr>
            <a:t> </a:t>
          </a:r>
          <a:r>
            <a:rPr lang="fr-FR" sz="1050">
              <a:solidFill>
                <a:srgbClr val="3F2881"/>
              </a:solidFill>
              <a:latin typeface="Century Gothic" pitchFamily="34" charset="0"/>
              <a:ea typeface="+mn-ea"/>
              <a:cs typeface="+mn-cs"/>
            </a:rPr>
            <a:t>Au-delà de l'apprentissage du poste, du métier, de la fonction, une intégration réussie passe par une intériorisation, c'est-à-dire une certaine acceptation des règles, des valeurs et de la culture de l'environnement de travail. Les </a:t>
          </a:r>
          <a:r>
            <a:rPr lang="fr-FR" sz="1050" b="1">
              <a:solidFill>
                <a:srgbClr val="3F2881"/>
              </a:solidFill>
              <a:latin typeface="Century Gothic" pitchFamily="34" charset="0"/>
              <a:ea typeface="+mn-ea"/>
              <a:cs typeface="+mn-cs"/>
            </a:rPr>
            <a:t>parcours d'intégration</a:t>
          </a:r>
          <a:r>
            <a:rPr lang="fr-FR" sz="1050">
              <a:solidFill>
                <a:srgbClr val="3F2881"/>
              </a:solidFill>
              <a:latin typeface="Century Gothic" pitchFamily="34" charset="0"/>
              <a:ea typeface="+mn-ea"/>
              <a:cs typeface="+mn-cs"/>
            </a:rPr>
            <a:t> permettent d'optimiser l'intégration des nouveaux collaborateurs et de booster leur motivation en planifiant des parcours combinant différents outils : journée d'accueil, visite, parcours individuels de RDV, apprentissage en situation, tutorat, formations, etc.</a:t>
          </a: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Parrainage : </a:t>
          </a:r>
          <a:r>
            <a:rPr lang="fr-FR" sz="1050">
              <a:solidFill>
                <a:srgbClr val="3F2881"/>
              </a:solidFill>
              <a:latin typeface="Century Gothic" pitchFamily="34" charset="0"/>
              <a:ea typeface="+mn-ea"/>
              <a:cs typeface="+mn-cs"/>
            </a:rPr>
            <a:t>Le parrainage se différencie du tutorat notamment sur le domaine d’activité. En effet, un parrain est une personne ressource dans l’entreprise qui adhère aux valeurs et à la culture de l’entreprise et qui les partage au parrainé, mais ce n’est pas lui qui va former la personne sur le poste. Il pourra cependant être partisan dans l’élaboration du projet professionnel de la personne parrainé (échanges d’outils, conseils…).</a:t>
          </a: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Retour d’expérience</a:t>
          </a:r>
          <a:r>
            <a:rPr lang="fr-FR" sz="1050">
              <a:solidFill>
                <a:srgbClr val="E83365"/>
              </a:solidFill>
              <a:latin typeface="Century Gothic" pitchFamily="34" charset="0"/>
              <a:ea typeface="+mn-ea"/>
              <a:cs typeface="+mn-cs"/>
            </a:rPr>
            <a:t> : </a:t>
          </a:r>
          <a:r>
            <a:rPr lang="fr-FR" sz="1050">
              <a:solidFill>
                <a:srgbClr val="3F2881"/>
              </a:solidFill>
              <a:latin typeface="Century Gothic" pitchFamily="34" charset="0"/>
              <a:ea typeface="+mn-ea"/>
              <a:cs typeface="+mn-cs"/>
            </a:rPr>
            <a:t>Le retour d’expérience (REX) est un processus de réflexion mis en œuvre pour tirer les enseignements positifs et négatifs de projets en cours ou terminés. Dans ce processus, on va porter un regard sur la démarche développée, les méthodes employées, les productions réalisées, le rôle et le niveau d’implication des acteurs concernés, ainsi que sur les moyens utilisés.</a:t>
          </a:r>
        </a:p>
        <a:p>
          <a:pPr>
            <a:lnSpc>
              <a:spcPct val="114000"/>
            </a:lnSpc>
          </a:pPr>
          <a:r>
            <a:rPr lang="fr-FR" sz="1050">
              <a:solidFill>
                <a:srgbClr val="3F2881"/>
              </a:solidFill>
              <a:latin typeface="Century Gothic" pitchFamily="34" charset="0"/>
              <a:ea typeface="+mn-ea"/>
              <a:cs typeface="+mn-cs"/>
            </a:rPr>
            <a:t>. Les principales étapes d’un REX sont :</a:t>
          </a:r>
        </a:p>
        <a:p>
          <a:pPr lvl="0">
            <a:lnSpc>
              <a:spcPct val="114000"/>
            </a:lnSpc>
          </a:pPr>
          <a:r>
            <a:rPr lang="fr-FR" sz="1050">
              <a:solidFill>
                <a:srgbClr val="3F2881"/>
              </a:solidFill>
              <a:latin typeface="Century Gothic" pitchFamily="34" charset="0"/>
              <a:ea typeface="+mn-ea"/>
              <a:cs typeface="+mn-cs"/>
            </a:rPr>
            <a:t>- choix du projet, pour lequel le processus sera mis en œuvre,</a:t>
          </a:r>
        </a:p>
        <a:p>
          <a:pPr lvl="0">
            <a:lnSpc>
              <a:spcPct val="114000"/>
            </a:lnSpc>
          </a:pPr>
          <a:r>
            <a:rPr lang="fr-FR" sz="1050">
              <a:solidFill>
                <a:srgbClr val="3F2881"/>
              </a:solidFill>
              <a:latin typeface="Century Gothic" pitchFamily="34" charset="0"/>
              <a:ea typeface="+mn-ea"/>
              <a:cs typeface="+mn-cs"/>
            </a:rPr>
            <a:t>- définition des modalités (par le biais d’un questionnaire, entretiens individuels et/ou collectifs),</a:t>
          </a:r>
        </a:p>
        <a:p>
          <a:pPr lvl="0">
            <a:lnSpc>
              <a:spcPct val="114000"/>
            </a:lnSpc>
          </a:pPr>
          <a:r>
            <a:rPr lang="fr-FR" sz="1050">
              <a:solidFill>
                <a:srgbClr val="3F2881"/>
              </a:solidFill>
              <a:latin typeface="Century Gothic" pitchFamily="34" charset="0"/>
              <a:ea typeface="+mn-ea"/>
              <a:cs typeface="+mn-cs"/>
            </a:rPr>
            <a:t>- désignation et rôle des différents intervenants dans le processus,</a:t>
          </a:r>
        </a:p>
        <a:p>
          <a:pPr lvl="0">
            <a:lnSpc>
              <a:spcPct val="114000"/>
            </a:lnSpc>
          </a:pPr>
          <a:r>
            <a:rPr lang="fr-FR" sz="1050">
              <a:solidFill>
                <a:srgbClr val="3F2881"/>
              </a:solidFill>
              <a:latin typeface="Century Gothic" pitchFamily="34" charset="0"/>
              <a:ea typeface="+mn-ea"/>
              <a:cs typeface="+mn-cs"/>
            </a:rPr>
            <a:t>- recueil et analyse des informations,</a:t>
          </a:r>
        </a:p>
        <a:p>
          <a:pPr lvl="0">
            <a:lnSpc>
              <a:spcPct val="114000"/>
            </a:lnSpc>
          </a:pPr>
          <a:r>
            <a:rPr lang="fr-FR" sz="1050">
              <a:solidFill>
                <a:srgbClr val="3F2881"/>
              </a:solidFill>
              <a:latin typeface="Century Gothic" pitchFamily="34" charset="0"/>
              <a:ea typeface="+mn-ea"/>
              <a:cs typeface="+mn-cs"/>
            </a:rPr>
            <a:t>- capitalisation des enseignements de l’expérience,</a:t>
          </a:r>
        </a:p>
        <a:p>
          <a:pPr lvl="0">
            <a:lnSpc>
              <a:spcPct val="114000"/>
            </a:lnSpc>
          </a:pPr>
          <a:r>
            <a:rPr lang="fr-FR" sz="1050">
              <a:solidFill>
                <a:srgbClr val="3F2881"/>
              </a:solidFill>
              <a:latin typeface="Century Gothic" pitchFamily="34" charset="0"/>
              <a:ea typeface="+mn-ea"/>
              <a:cs typeface="+mn-cs"/>
            </a:rPr>
            <a:t>- valorisation et mise à disposition de ces enseignements,</a:t>
          </a:r>
        </a:p>
        <a:p>
          <a:pPr lvl="0">
            <a:lnSpc>
              <a:spcPct val="114000"/>
            </a:lnSpc>
          </a:pPr>
          <a:r>
            <a:rPr lang="fr-FR" sz="1050">
              <a:solidFill>
                <a:srgbClr val="3F2881"/>
              </a:solidFill>
              <a:latin typeface="Century Gothic" pitchFamily="34" charset="0"/>
              <a:ea typeface="+mn-ea"/>
              <a:cs typeface="+mn-cs"/>
            </a:rPr>
            <a:t>- mise en œuvre éventuelle d’un plan d’action pour modifier les pratiques.</a:t>
          </a:r>
        </a:p>
        <a:p>
          <a:pPr>
            <a:lnSpc>
              <a:spcPct val="114000"/>
            </a:lnSpc>
          </a:pPr>
          <a:r>
            <a:rPr lang="fr-FR" sz="600" b="1">
              <a:solidFill>
                <a:srgbClr val="3F2881"/>
              </a:solidFill>
              <a:latin typeface="Century Gothic" pitchFamily="34" charset="0"/>
              <a:ea typeface="+mn-ea"/>
              <a:cs typeface="+mn-cs"/>
            </a:rPr>
            <a:t> </a:t>
          </a:r>
          <a:endParaRPr lang="fr-FR" sz="600">
            <a:solidFill>
              <a:srgbClr val="3F2881"/>
            </a:solidFill>
            <a:latin typeface="Century Gothic" pitchFamily="34" charset="0"/>
            <a:ea typeface="+mn-ea"/>
            <a:cs typeface="+mn-cs"/>
          </a:endParaRPr>
        </a:p>
        <a:p>
          <a:pPr>
            <a:lnSpc>
              <a:spcPct val="114000"/>
            </a:lnSpc>
          </a:pPr>
          <a:r>
            <a:rPr lang="fr-FR" sz="1050" b="1">
              <a:solidFill>
                <a:srgbClr val="E83365"/>
              </a:solidFill>
              <a:latin typeface="Century Gothic" pitchFamily="34" charset="0"/>
              <a:ea typeface="+mn-ea"/>
              <a:cs typeface="+mn-cs"/>
            </a:rPr>
            <a:t>Tutorat :</a:t>
          </a:r>
          <a:r>
            <a:rPr lang="fr-FR" sz="1050" b="1">
              <a:solidFill>
                <a:srgbClr val="3F2881"/>
              </a:solidFill>
              <a:latin typeface="Century Gothic" pitchFamily="34" charset="0"/>
              <a:ea typeface="+mn-ea"/>
              <a:cs typeface="+mn-cs"/>
            </a:rPr>
            <a:t> </a:t>
          </a:r>
          <a:r>
            <a:rPr lang="fr-FR" sz="1050">
              <a:solidFill>
                <a:srgbClr val="3F2881"/>
              </a:solidFill>
              <a:latin typeface="Century Gothic" pitchFamily="34" charset="0"/>
              <a:ea typeface="+mn-ea"/>
              <a:cs typeface="+mn-cs"/>
            </a:rPr>
            <a:t>Il s’agit d’un mode de formation visant à associer, pour une période donnée, une personne confirmée dans le domaine de compétence visé </a:t>
          </a:r>
          <a:r>
            <a:rPr lang="fr-FR" sz="1050" i="1">
              <a:solidFill>
                <a:srgbClr val="3F2881"/>
              </a:solidFill>
              <a:latin typeface="Century Gothic" pitchFamily="34" charset="0"/>
              <a:ea typeface="+mn-ea"/>
              <a:cs typeface="+mn-cs"/>
            </a:rPr>
            <a:t>(généralement appelée « tuteur » ou « mentor »)</a:t>
          </a:r>
          <a:r>
            <a:rPr lang="fr-FR" sz="1050">
              <a:solidFill>
                <a:srgbClr val="3F2881"/>
              </a:solidFill>
              <a:latin typeface="Century Gothic" pitchFamily="34" charset="0"/>
              <a:ea typeface="+mn-ea"/>
              <a:cs typeface="+mn-cs"/>
            </a:rPr>
            <a:t> et une personne débutante du même domaine. La réussite d’un tel dispositif est conditionnée par l’appétence du tuteur pour la pédagogie, et l’organisation mise en place permettant un tutorat de qualité. Le recul montre que le tuteur comme le stagiaire développent tous les deux des compétences dans cette relation : en expliquant à l’oral ou à l’écrit les processus et compétences nécessaires pour réaliser une tâche, le tuteur assoit ses acquis et prend conscience de ses limites et donc de ses besoins de formation, tandis que le stagiaire profite de l’expérience du tuteur tout en amenant une vision potentiellement différente ou complémentaire du métier et permet ainsi le lien entre les différentes générations de travailleurs.</a:t>
          </a:r>
        </a:p>
        <a:p>
          <a:pPr>
            <a:lnSpc>
              <a:spcPct val="114000"/>
            </a:lnSpc>
          </a:pPr>
          <a:endParaRPr lang="fr-FR" sz="1100"/>
        </a:p>
      </xdr:txBody>
    </xdr:sp>
    <xdr:clientData/>
  </xdr:twoCellAnchor>
  <xdr:twoCellAnchor>
    <xdr:from>
      <xdr:col>0</xdr:col>
      <xdr:colOff>252589</xdr:colOff>
      <xdr:row>48</xdr:row>
      <xdr:rowOff>128418</xdr:rowOff>
    </xdr:from>
    <xdr:to>
      <xdr:col>7</xdr:col>
      <xdr:colOff>20817</xdr:colOff>
      <xdr:row>61</xdr:row>
      <xdr:rowOff>25404</xdr:rowOff>
    </xdr:to>
    <xdr:sp macro="" textlink="">
      <xdr:nvSpPr>
        <xdr:cNvPr id="9" name="Espace réservé du contenu 4">
          <a:extLst>
            <a:ext uri="{FF2B5EF4-FFF2-40B4-BE49-F238E27FC236}">
              <a16:creationId xmlns:a16="http://schemas.microsoft.com/office/drawing/2014/main" id="{00000000-0008-0000-0200-000009000000}"/>
            </a:ext>
          </a:extLst>
        </xdr:cNvPr>
        <xdr:cNvSpPr>
          <a:spLocks noGrp="1"/>
        </xdr:cNvSpPr>
      </xdr:nvSpPr>
      <xdr:spPr>
        <a:xfrm>
          <a:off x="252589" y="15131351"/>
          <a:ext cx="8607428" cy="2606320"/>
        </a:xfrm>
        <a:prstGeom prst="rect">
          <a:avLst/>
        </a:prstGeom>
        <a:solidFill>
          <a:sysClr val="window" lastClr="FFFFFF"/>
        </a:solidFill>
      </xdr:spPr>
      <xdr:txBody>
        <a:bodyPr vert="horz" wrap="square" lIns="91440" tIns="45720" rIns="91440" bIns="45720" rtlCol="0">
          <a:noAutofit/>
        </a:bodyPr>
        <a:lstStyle>
          <a:lvl1pPr marL="0" indent="0" algn="l" defTabSz="914400" rtl="0" eaLnBrk="1" latinLnBrk="0" hangingPunct="1">
            <a:lnSpc>
              <a:spcPct val="90000"/>
            </a:lnSpc>
            <a:spcBef>
              <a:spcPts val="1000"/>
            </a:spcBef>
            <a:buFont typeface="Arial" panose="020B0604020202020204" pitchFamily="34" charset="0"/>
            <a:buNone/>
            <a:defRPr sz="2800" kern="1200" spc="100" baseline="0">
              <a:solidFill>
                <a:srgbClr val="3F2782"/>
              </a:solidFill>
              <a:latin typeface="Gill Sans MT" panose="020B0502020104020203" pitchFamily="34" charset="0"/>
              <a:ea typeface="+mn-ea"/>
              <a:cs typeface="+mn-cs"/>
            </a:defRPr>
          </a:lvl1pPr>
          <a:lvl2pPr marL="685800" indent="-228600" algn="l" defTabSz="914400" rtl="0" eaLnBrk="1" latinLnBrk="0" hangingPunct="1">
            <a:lnSpc>
              <a:spcPct val="90000"/>
            </a:lnSpc>
            <a:spcBef>
              <a:spcPts val="500"/>
            </a:spcBef>
            <a:buClr>
              <a:srgbClr val="00A7B3"/>
            </a:buClr>
            <a:buFont typeface="Wingdings" panose="05000000000000000000" pitchFamily="2" charset="2"/>
            <a:buChar char="v"/>
            <a:defRPr sz="2400" kern="1200" spc="100" baseline="0">
              <a:solidFill>
                <a:srgbClr val="3F2782"/>
              </a:solidFill>
              <a:latin typeface="Gill Sans MT" panose="020B0502020104020203" pitchFamily="34" charset="0"/>
              <a:ea typeface="+mn-ea"/>
              <a:cs typeface="+mn-cs"/>
            </a:defRPr>
          </a:lvl2pPr>
          <a:lvl3pPr marL="1143000" indent="-228600" algn="l" defTabSz="914400" rtl="0" eaLnBrk="1" latinLnBrk="0" hangingPunct="1">
            <a:lnSpc>
              <a:spcPct val="90000"/>
            </a:lnSpc>
            <a:spcBef>
              <a:spcPts val="500"/>
            </a:spcBef>
            <a:buFont typeface="Arial" panose="020B0604020202020204" pitchFamily="34" charset="0"/>
            <a:buChar char="•"/>
            <a:defRPr sz="2000" kern="1200" spc="100" baseline="0">
              <a:solidFill>
                <a:srgbClr val="3F2782"/>
              </a:solidFill>
              <a:latin typeface="Gill Sans MT" panose="020B0502020104020203" pitchFamily="34" charset="0"/>
              <a:ea typeface="+mn-ea"/>
              <a:cs typeface="+mn-cs"/>
            </a:defRPr>
          </a:lvl3pPr>
          <a:lvl4pPr marL="1600200" indent="-228600" algn="l" defTabSz="914400" rtl="0" eaLnBrk="1" latinLnBrk="0" hangingPunct="1">
            <a:lnSpc>
              <a:spcPct val="90000"/>
            </a:lnSpc>
            <a:spcBef>
              <a:spcPts val="500"/>
            </a:spcBef>
            <a:buClr>
              <a:srgbClr val="3F2880"/>
            </a:buClr>
            <a:buFont typeface="Wingdings" panose="05000000000000000000" pitchFamily="2" charset="2"/>
            <a:buChar char="§"/>
            <a:defRPr sz="1800" kern="1200" spc="100" baseline="0">
              <a:solidFill>
                <a:srgbClr val="3F2782"/>
              </a:solidFill>
              <a:latin typeface="Gill Sans MT" panose="020B0502020104020203" pitchFamily="34" charset="0"/>
              <a:ea typeface="+mn-ea"/>
              <a:cs typeface="+mn-cs"/>
            </a:defRPr>
          </a:lvl4pPr>
          <a:lvl5pPr marL="2057400" indent="-228600" algn="l" defTabSz="914400" rtl="0" eaLnBrk="1" latinLnBrk="0" hangingPunct="1">
            <a:lnSpc>
              <a:spcPct val="90000"/>
            </a:lnSpc>
            <a:spcBef>
              <a:spcPts val="500"/>
            </a:spcBef>
            <a:buClr>
              <a:srgbClr val="00A7B3"/>
            </a:buClr>
            <a:buFont typeface="Wingdings" panose="05000000000000000000" pitchFamily="2" charset="2"/>
            <a:buChar char="Ø"/>
            <a:defRPr sz="1800" kern="1200" spc="100" baseline="0">
              <a:solidFill>
                <a:srgbClr val="3F2782"/>
              </a:solidFill>
              <a:latin typeface="Gill Sans MT" panose="020B0502020104020203" pitchFamily="34" charset="0"/>
              <a:ea typeface="+mn-ea"/>
              <a:cs typeface="+mn-cs"/>
            </a:defRPr>
          </a:lvl5pPr>
          <a:lvl6pPr marL="25146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6pPr>
          <a:lvl7pPr marL="29718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7pPr>
          <a:lvl8pPr marL="34290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8pPr>
          <a:lvl9pPr marL="3886200" indent="-228600" algn="l" defTabSz="914400" rtl="0" eaLnBrk="1" latinLnBrk="0" hangingPunct="1">
            <a:lnSpc>
              <a:spcPct val="90000"/>
            </a:lnSpc>
            <a:spcBef>
              <a:spcPts val="500"/>
            </a:spcBef>
            <a:buFont typeface="Arial" panose="020B0604020202020204" pitchFamily="34" charset="0"/>
            <a:buChar char="•"/>
            <a:defRPr sz="1800" kern="1200">
              <a:solidFill>
                <a:schemeClr val="tx1"/>
              </a:solidFill>
              <a:latin typeface="+mn-lt"/>
              <a:ea typeface="+mn-ea"/>
              <a:cs typeface="+mn-cs"/>
            </a:defRPr>
          </a:lvl9pPr>
        </a:lstStyle>
        <a:p>
          <a:pPr algn="just">
            <a:lnSpc>
              <a:spcPct val="114000"/>
            </a:lnSpc>
            <a:spcBef>
              <a:spcPts val="0"/>
            </a:spcBef>
          </a:pPr>
          <a:r>
            <a:rPr lang="fr-FR" sz="1050" kern="1200" spc="100" baseline="0">
              <a:solidFill>
                <a:srgbClr val="3F2782"/>
              </a:solidFill>
              <a:latin typeface="Century Gothic" pitchFamily="34" charset="0"/>
              <a:ea typeface="+mn-ea"/>
              <a:cs typeface="+mn-cs"/>
            </a:rPr>
            <a:t>Selon ses besoins et le contexte de sa structure, l'employeur choisit l'organisation la plus appropriée au déroulement de son action de formation:</a:t>
          </a:r>
        </a:p>
        <a:p>
          <a:pPr algn="just">
            <a:lnSpc>
              <a:spcPct val="114000"/>
            </a:lnSpc>
            <a:spcBef>
              <a:spcPts val="0"/>
            </a:spcBef>
          </a:pPr>
          <a:endParaRPr lang="fr-FR" sz="800" kern="1200" spc="100" baseline="0">
            <a:solidFill>
              <a:srgbClr val="3F2782"/>
            </a:solidFill>
            <a:latin typeface="Century Gothic" pitchFamily="34" charset="0"/>
            <a:ea typeface="+mn-ea"/>
            <a:cs typeface="+mn-cs"/>
          </a:endParaRPr>
        </a:p>
        <a:p>
          <a:pPr algn="just">
            <a:lnSpc>
              <a:spcPct val="114000"/>
            </a:lnSpc>
            <a:spcBef>
              <a:spcPts val="0"/>
            </a:spcBef>
          </a:pPr>
          <a:r>
            <a:rPr lang="fr-FR" sz="1050" b="1" kern="1200" spc="100" baseline="0" noProof="0">
              <a:solidFill>
                <a:srgbClr val="E83365"/>
              </a:solidFill>
              <a:latin typeface="Century Gothic" pitchFamily="34" charset="0"/>
              <a:ea typeface="+mn-ea"/>
              <a:cs typeface="+mn-cs"/>
              <a:sym typeface="Wingdings" pitchFamily="2" charset="2"/>
            </a:rPr>
            <a:t>En inter </a:t>
          </a:r>
          <a:r>
            <a:rPr lang="fr-FR" sz="1050" b="1" baseline="0">
              <a:solidFill>
                <a:srgbClr val="E83365"/>
              </a:solidFill>
              <a:latin typeface="Century Gothic" pitchFamily="34" charset="0"/>
              <a:sym typeface="Wingdings" pitchFamily="2" charset="2"/>
            </a:rPr>
            <a:t>:</a:t>
          </a:r>
          <a:r>
            <a:rPr lang="fr-FR" sz="1050" kern="1200" spc="100" baseline="0">
              <a:solidFill>
                <a:srgbClr val="3F2782"/>
              </a:solidFill>
              <a:latin typeface="Century Gothic" pitchFamily="34" charset="0"/>
              <a:ea typeface="+mn-ea"/>
              <a:cs typeface="+mn-cs"/>
            </a:rPr>
            <a:t> </a:t>
          </a:r>
          <a:r>
            <a:rPr lang="fr-FR" sz="1050" b="0" i="0" kern="1200" spc="100" baseline="0">
              <a:solidFill>
                <a:srgbClr val="3F2782"/>
              </a:solidFill>
              <a:latin typeface="Century Gothic" pitchFamily="34" charset="0"/>
              <a:ea typeface="+mn-ea"/>
              <a:cs typeface="+mn-cs"/>
            </a:rPr>
            <a:t>L'action de formation regroupe des participants de différentes entreprises de différents secteurs,</a:t>
          </a:r>
        </a:p>
        <a:p>
          <a:pPr algn="just">
            <a:lnSpc>
              <a:spcPct val="114000"/>
            </a:lnSpc>
            <a:spcBef>
              <a:spcPts val="0"/>
            </a:spcBef>
          </a:pPr>
          <a:endParaRPr lang="fr-FR" sz="600" b="0" i="0" kern="1200" spc="100" baseline="0">
            <a:solidFill>
              <a:srgbClr val="3F2782"/>
            </a:solidFill>
            <a:latin typeface="Century Gothic" pitchFamily="34" charset="0"/>
            <a:ea typeface="+mn-ea"/>
            <a:cs typeface="+mn-cs"/>
          </a:endParaRPr>
        </a:p>
        <a:p>
          <a:pPr marL="0" marR="0" lvl="0" indent="0" algn="just" defTabSz="914400" eaLnBrk="1" fontAlgn="auto" latinLnBrk="0" hangingPunct="1">
            <a:lnSpc>
              <a:spcPct val="114000"/>
            </a:lnSpc>
            <a:spcBef>
              <a:spcPts val="0"/>
            </a:spcBef>
            <a:spcAft>
              <a:spcPts val="0"/>
            </a:spcAft>
            <a:buClrTx/>
            <a:buSzTx/>
            <a:buFontTx/>
            <a:buNone/>
            <a:tabLst/>
            <a:defRPr/>
          </a:pPr>
          <a:r>
            <a:rPr lang="fr-FR" sz="1050" b="1" kern="1200" spc="100" baseline="0" noProof="0">
              <a:solidFill>
                <a:srgbClr val="E83365"/>
              </a:solidFill>
              <a:latin typeface="Century Gothic" pitchFamily="34" charset="0"/>
              <a:ea typeface="+mn-ea"/>
              <a:cs typeface="+mn-cs"/>
              <a:sym typeface="Wingdings" pitchFamily="2" charset="2"/>
            </a:rPr>
            <a:t>En intra </a:t>
          </a:r>
          <a:r>
            <a:rPr kumimoji="0" lang="fr-FR" sz="1050" b="1" i="0" u="none" strike="noStrike" kern="0" cap="none" spc="0" normalizeH="0" baseline="0" noProof="0">
              <a:ln>
                <a:noFill/>
              </a:ln>
              <a:solidFill>
                <a:srgbClr val="E83365"/>
              </a:solidFill>
              <a:effectLst/>
              <a:uLnTx/>
              <a:uFillTx/>
              <a:latin typeface="Century Gothic" pitchFamily="34" charset="0"/>
              <a:ea typeface="+mn-ea"/>
              <a:cs typeface="+mn-cs"/>
              <a:sym typeface="Wingdings" pitchFamily="2" charset="2"/>
            </a:rPr>
            <a:t>: </a:t>
          </a:r>
          <a:r>
            <a:rPr kumimoji="0" lang="fr-FR" sz="1050" b="0" i="0" u="none" strike="noStrike" kern="1200" cap="none" spc="100" normalizeH="0" baseline="0" noProof="0">
              <a:ln>
                <a:noFill/>
              </a:ln>
              <a:solidFill>
                <a:srgbClr val="3F2782"/>
              </a:solidFill>
              <a:effectLst/>
              <a:uLnTx/>
              <a:uFillTx/>
              <a:latin typeface="Century Gothic" pitchFamily="34" charset="0"/>
              <a:ea typeface="+mn-ea"/>
              <a:cs typeface="+mn-cs"/>
            </a:rPr>
            <a:t>L'action de formation regroupe des salariés de la même entreprise et répond ainsi à des objectifs plus spécifiques, </a:t>
          </a: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endParaRPr lang="fr-FR" sz="600" b="1" baseline="0">
            <a:solidFill>
              <a:srgbClr val="E83365"/>
            </a:solidFill>
            <a:latin typeface="Century Gothic" pitchFamily="34" charset="0"/>
            <a:sym typeface="Wingdings" pitchFamily="2" charset="2"/>
          </a:endParaRP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r>
            <a:rPr lang="fr-FR" sz="1050" b="1" kern="1200" spc="100" baseline="0" noProof="0">
              <a:solidFill>
                <a:srgbClr val="E83365"/>
              </a:solidFill>
              <a:latin typeface="Century Gothic" pitchFamily="34" charset="0"/>
              <a:ea typeface="+mn-ea"/>
              <a:cs typeface="+mn-cs"/>
              <a:sym typeface="Wingdings" pitchFamily="2" charset="2"/>
            </a:rPr>
            <a:t>Interne : </a:t>
          </a:r>
          <a:r>
            <a:rPr lang="fr-FR" sz="1050" kern="1200" spc="100" baseline="0">
              <a:solidFill>
                <a:srgbClr val="3F2782"/>
              </a:solidFill>
              <a:latin typeface="Century Gothic" pitchFamily="34" charset="0"/>
              <a:ea typeface="+mn-ea"/>
              <a:cs typeface="+mn-cs"/>
            </a:rPr>
            <a:t>L'ingénierie pédagogique et la réalisation de l'action sont organisées par la structure elle-même, avec ses ressources propres (locaux, contenus pédagogiques, formateur...) au bénéfice de l'un ou de plusieurs de ses salariés.</a:t>
          </a:r>
          <a:endParaRPr lang="fr-FR" sz="1050" i="1" kern="1200" spc="100" baseline="0">
            <a:solidFill>
              <a:srgbClr val="3F2782"/>
            </a:solidFill>
            <a:latin typeface="Century Gothic" pitchFamily="34" charset="0"/>
            <a:ea typeface="+mn-ea"/>
            <a:cs typeface="+mn-cs"/>
          </a:endParaRPr>
        </a:p>
        <a:p>
          <a:pPr marL="0" marR="0" indent="0" algn="just" defTabSz="914400" rtl="0" eaLnBrk="1" fontAlgn="auto" latinLnBrk="0" hangingPunct="1">
            <a:lnSpc>
              <a:spcPct val="114000"/>
            </a:lnSpc>
            <a:spcBef>
              <a:spcPts val="0"/>
            </a:spcBef>
            <a:spcAft>
              <a:spcPts val="0"/>
            </a:spcAft>
            <a:buClrTx/>
            <a:buSzTx/>
            <a:buFont typeface="Arial" panose="020B0604020202020204" pitchFamily="34" charset="0"/>
            <a:buNone/>
            <a:tabLst/>
            <a:defRPr/>
          </a:pPr>
          <a:endParaRPr lang="fr-FR" sz="600" b="1" kern="1200" spc="100" baseline="0" noProof="0">
            <a:solidFill>
              <a:srgbClr val="E83365"/>
            </a:solidFill>
            <a:latin typeface="Century Gothic" pitchFamily="34" charset="0"/>
            <a:ea typeface="+mn-ea"/>
            <a:cs typeface="+mn-cs"/>
            <a:sym typeface="Wingdings" pitchFamily="2" charset="2"/>
          </a:endParaRPr>
        </a:p>
        <a:p>
          <a:pPr algn="just">
            <a:lnSpc>
              <a:spcPct val="114000"/>
            </a:lnSpc>
            <a:spcBef>
              <a:spcPts val="0"/>
            </a:spcBef>
          </a:pPr>
          <a:r>
            <a:rPr lang="fr-FR" sz="1050" b="1" kern="1200" spc="100" baseline="0" noProof="0">
              <a:solidFill>
                <a:srgbClr val="E83365"/>
              </a:solidFill>
              <a:latin typeface="Century Gothic" pitchFamily="34" charset="0"/>
              <a:ea typeface="+mn-ea"/>
              <a:cs typeface="+mn-cs"/>
              <a:sym typeface="Wingdings" pitchFamily="2" charset="2"/>
            </a:rPr>
            <a:t>Externe : </a:t>
          </a:r>
          <a:r>
            <a:rPr lang="fr-FR" sz="1050" kern="1200" spc="100" baseline="0">
              <a:solidFill>
                <a:srgbClr val="3F2782"/>
              </a:solidFill>
              <a:latin typeface="Century Gothic" pitchFamily="34" charset="0"/>
              <a:ea typeface="+mn-ea"/>
              <a:cs typeface="+mn-cs"/>
            </a:rPr>
            <a:t>L'ingénierie et la réalisation de l'action de formation sont déléguées à un prestataire externe (Organisme de formation)</a:t>
          </a:r>
        </a:p>
      </xdr:txBody>
    </xdr:sp>
    <xdr:clientData/>
  </xdr:twoCellAnchor>
  <xdr:twoCellAnchor>
    <xdr:from>
      <xdr:col>0</xdr:col>
      <xdr:colOff>262468</xdr:colOff>
      <xdr:row>5</xdr:row>
      <xdr:rowOff>84666</xdr:rowOff>
    </xdr:from>
    <xdr:to>
      <xdr:col>6</xdr:col>
      <xdr:colOff>3784601</xdr:colOff>
      <xdr:row>7</xdr:row>
      <xdr:rowOff>618067</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262468" y="2404533"/>
          <a:ext cx="8568266" cy="1515534"/>
        </a:xfrm>
        <a:prstGeom prst="rect">
          <a:avLst/>
        </a:prstGeom>
        <a:noFill/>
        <a:ln w="3175">
          <a:solidFill>
            <a:srgbClr val="E8336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defTabSz="914400" rtl="0" eaLnBrk="1" fontAlgn="auto" latinLnBrk="0" hangingPunct="1">
            <a:lnSpc>
              <a:spcPct val="114000"/>
            </a:lnSpc>
            <a:spcBef>
              <a:spcPts val="0"/>
            </a:spcBef>
            <a:spcAft>
              <a:spcPts val="0"/>
            </a:spcAft>
            <a:buClrTx/>
            <a:buSzTx/>
            <a:buFontTx/>
            <a:buNone/>
            <a:tabLst/>
            <a:defRPr/>
          </a:pPr>
          <a:r>
            <a:rPr kumimoji="0" lang="fr-FR" sz="1050" b="1" i="0" u="none" strike="noStrike" kern="1200" cap="none" spc="100" normalizeH="0" baseline="0" noProof="0">
              <a:ln>
                <a:noFill/>
              </a:ln>
              <a:solidFill>
                <a:srgbClr val="3F2881"/>
              </a:solidFill>
              <a:effectLst/>
              <a:uLnTx/>
              <a:uFillTx/>
              <a:latin typeface="Century Gothic" pitchFamily="34" charset="0"/>
              <a:ea typeface="+mn-ea"/>
              <a:cs typeface="+mn-cs"/>
            </a:rPr>
            <a:t>L’écriture en compétences peut ainsi être structurée au moyen :    </a:t>
          </a:r>
        </a:p>
        <a:p>
          <a:pPr marL="0" marR="0" lvl="0" indent="0" defTabSz="914400" rtl="0" eaLnBrk="1" fontAlgn="auto" latinLnBrk="0" hangingPunct="1">
            <a:lnSpc>
              <a:spcPct val="114000"/>
            </a:lnSpc>
            <a:spcBef>
              <a:spcPts val="0"/>
            </a:spcBef>
            <a:spcAft>
              <a:spcPts val="0"/>
            </a:spcAft>
            <a:buClrTx/>
            <a:buSzTx/>
            <a:buFontTx/>
            <a:buNone/>
            <a:tabLst/>
            <a:defRPr/>
          </a:pP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a:t>
          </a:r>
          <a:r>
            <a:rPr kumimoji="0" lang="fr-FR" sz="1050" b="1" i="0" u="none" strike="noStrike" kern="1200" cap="none" spc="100" normalizeH="0" baseline="0" noProof="0">
              <a:ln>
                <a:noFill/>
              </a:ln>
              <a:solidFill>
                <a:srgbClr val="3F2880"/>
              </a:solidFill>
              <a:effectLst/>
              <a:uLnTx/>
              <a:uFillTx/>
              <a:latin typeface="Century Gothic" pitchFamily="34" charset="0"/>
              <a:ea typeface="+mn-ea"/>
              <a:cs typeface="+mn-cs"/>
            </a:rPr>
            <a:t>d’un</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verbe d’action à l’infinitif</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la compétence prenant son sens par rapport à l’action ; </a:t>
          </a:r>
        </a:p>
        <a:p>
          <a:pPr marL="0" marR="0" lvl="0" indent="0" defTabSz="914400" rtl="0" eaLnBrk="1" fontAlgn="auto" latinLnBrk="0" hangingPunct="1">
            <a:lnSpc>
              <a:spcPct val="114000"/>
            </a:lnSpc>
            <a:spcBef>
              <a:spcPts val="0"/>
            </a:spcBef>
            <a:spcAft>
              <a:spcPts val="0"/>
            </a:spcAft>
            <a:buClrTx/>
            <a:buSzTx/>
            <a:buFontTx/>
            <a:buNone/>
            <a:tabLst/>
            <a:defRPr/>
          </a:pP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a:t>
          </a:r>
          <a:r>
            <a:rPr kumimoji="0" lang="fr-FR" sz="1050" b="1" i="0" u="none" strike="noStrike" kern="1200" cap="none" spc="100" normalizeH="0" baseline="0" noProof="0">
              <a:ln>
                <a:noFill/>
              </a:ln>
              <a:solidFill>
                <a:srgbClr val="3F2880"/>
              </a:solidFill>
              <a:effectLst/>
              <a:uLnTx/>
              <a:uFillTx/>
              <a:latin typeface="Century Gothic" pitchFamily="34" charset="0"/>
              <a:ea typeface="+mn-ea"/>
              <a:cs typeface="+mn-cs"/>
            </a:rPr>
            <a:t>du</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 quoi » </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le sujet de l’action ; </a:t>
          </a:r>
        </a:p>
        <a:p>
          <a:pPr marL="0" marR="0" lvl="0" indent="0" defTabSz="914400" rtl="0" eaLnBrk="1" fontAlgn="auto" latinLnBrk="0" hangingPunct="1">
            <a:lnSpc>
              <a:spcPct val="114000"/>
            </a:lnSpc>
            <a:spcBef>
              <a:spcPts val="0"/>
            </a:spcBef>
            <a:spcAft>
              <a:spcPts val="0"/>
            </a:spcAft>
            <a:buClrTx/>
            <a:buSzTx/>
            <a:buFontTx/>
            <a:buNone/>
            <a:tabLst/>
            <a:defRPr/>
          </a:pP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a:t>
          </a:r>
          <a:r>
            <a:rPr kumimoji="0" lang="fr-FR" sz="1050" b="1" i="0" u="none" strike="noStrike" kern="1200" cap="none" spc="100" normalizeH="0" baseline="0" noProof="0">
              <a:ln>
                <a:noFill/>
              </a:ln>
              <a:solidFill>
                <a:srgbClr val="3F2881"/>
              </a:solidFill>
              <a:effectLst/>
              <a:uLnTx/>
              <a:uFillTx/>
              <a:latin typeface="Century Gothic" pitchFamily="34" charset="0"/>
              <a:ea typeface="+mn-ea"/>
              <a:cs typeface="+mn-cs"/>
            </a:rPr>
            <a:t>du </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pourquoi » </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ou de la </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finalité », </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la compétence s’exprimant par rapport à un objectif ou un résultat à atteindre </a:t>
          </a:r>
          <a:r>
            <a:rPr kumimoji="0" lang="fr-FR" sz="1050" b="0" i="1" u="none" strike="noStrike" kern="1200" cap="none" spc="100" normalizeH="0" baseline="0" noProof="0">
              <a:ln>
                <a:noFill/>
              </a:ln>
              <a:solidFill>
                <a:srgbClr val="3F2881"/>
              </a:solidFill>
              <a:effectLst/>
              <a:uLnTx/>
              <a:uFillTx/>
              <a:latin typeface="Century Gothic" pitchFamily="34" charset="0"/>
              <a:ea typeface="+mn-ea"/>
              <a:cs typeface="+mn-cs"/>
            </a:rPr>
            <a:t>(pour, afin de, en vue de, à l’attention de) </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a:t>
          </a:r>
        </a:p>
        <a:p>
          <a:pPr marL="0" marR="0" lvl="0" indent="0" defTabSz="914400" rtl="0" eaLnBrk="1" fontAlgn="auto" latinLnBrk="0" hangingPunct="1">
            <a:lnSpc>
              <a:spcPct val="114000"/>
            </a:lnSpc>
            <a:spcBef>
              <a:spcPts val="0"/>
            </a:spcBef>
            <a:spcAft>
              <a:spcPts val="0"/>
            </a:spcAft>
            <a:buClrTx/>
            <a:buSzTx/>
            <a:buFontTx/>
            <a:buNone/>
            <a:tabLst/>
            <a:defRPr/>
          </a:pP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éventuellement, </a:t>
          </a:r>
          <a:r>
            <a:rPr kumimoji="0" lang="fr-FR" sz="1050" b="1" i="0" u="none" strike="noStrike" kern="1200" cap="none" spc="100" normalizeH="0" baseline="0" noProof="0">
              <a:ln>
                <a:noFill/>
              </a:ln>
              <a:solidFill>
                <a:srgbClr val="3F2880"/>
              </a:solidFill>
              <a:effectLst/>
              <a:uLnTx/>
              <a:uFillTx/>
              <a:latin typeface="Century Gothic" pitchFamily="34" charset="0"/>
              <a:ea typeface="+mn-ea"/>
              <a:cs typeface="+mn-cs"/>
            </a:rPr>
            <a:t>du</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 </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comment »</a:t>
          </a:r>
          <a:r>
            <a:rPr kumimoji="0" lang="fr-FR" sz="1050" b="0" i="0" u="none" strike="noStrike" kern="1200" cap="none" spc="100" normalizeH="0" baseline="0" noProof="0">
              <a:ln>
                <a:noFill/>
              </a:ln>
              <a:solidFill>
                <a:srgbClr val="3F2880"/>
              </a:solidFill>
              <a:effectLst/>
              <a:uLnTx/>
              <a:uFillTx/>
              <a:latin typeface="Century Gothic" pitchFamily="34" charset="0"/>
              <a:ea typeface="+mn-ea"/>
              <a:cs typeface="+mn-cs"/>
            </a:rPr>
            <a:t>,</a:t>
          </a:r>
          <a:r>
            <a:rPr kumimoji="0" lang="fr-FR" sz="1050" b="1" i="0" u="none" strike="noStrike" kern="1200" cap="none" spc="100" normalizeH="0" baseline="0" noProof="0">
              <a:ln>
                <a:noFill/>
              </a:ln>
              <a:solidFill>
                <a:srgbClr val="E83365"/>
              </a:solidFill>
              <a:effectLst/>
              <a:uLnTx/>
              <a:uFillTx/>
              <a:latin typeface="Century Gothic" pitchFamily="34" charset="0"/>
              <a:ea typeface="+mn-ea"/>
              <a:cs typeface="+mn-cs"/>
            </a:rPr>
            <a:t> </a:t>
          </a:r>
          <a:r>
            <a:rPr kumimoji="0" lang="fr-FR" sz="1050" b="0" i="0" u="none" strike="noStrike" kern="1200" cap="none" spc="100" normalizeH="0" baseline="0" noProof="0">
              <a:ln>
                <a:noFill/>
              </a:ln>
              <a:solidFill>
                <a:srgbClr val="3F2881"/>
              </a:solidFill>
              <a:effectLst/>
              <a:uLnTx/>
              <a:uFillTx/>
              <a:latin typeface="Century Gothic" pitchFamily="34" charset="0"/>
              <a:ea typeface="+mn-ea"/>
              <a:cs typeface="+mn-cs"/>
            </a:rPr>
            <a:t>la mise en œuvre de la compétence dépendant des moyens mis à disposition (l’objet de l’action, le mode opératoire ou les moyens)</a:t>
          </a:r>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833398</xdr:colOff>
      <xdr:row>0</xdr:row>
      <xdr:rowOff>148791</xdr:rowOff>
    </xdr:from>
    <xdr:to>
      <xdr:col>22</xdr:col>
      <xdr:colOff>797719</xdr:colOff>
      <xdr:row>0</xdr:row>
      <xdr:rowOff>768902</xdr:rowOff>
    </xdr:to>
    <xdr:sp macro="" textlink="">
      <xdr:nvSpPr>
        <xdr:cNvPr id="2" name="ZoneTexte 1">
          <a:extLst>
            <a:ext uri="{FF2B5EF4-FFF2-40B4-BE49-F238E27FC236}">
              <a16:creationId xmlns:a16="http://schemas.microsoft.com/office/drawing/2014/main" id="{00000000-0008-0000-0100-000002000000}"/>
            </a:ext>
          </a:extLst>
        </xdr:cNvPr>
        <xdr:cNvSpPr txBox="1"/>
      </xdr:nvSpPr>
      <xdr:spPr>
        <a:xfrm>
          <a:off x="2559804" y="148791"/>
          <a:ext cx="18383290" cy="620111"/>
        </a:xfrm>
        <a:prstGeom prst="rect">
          <a:avLst/>
        </a:prstGeom>
        <a:solidFill>
          <a:srgbClr val="3F288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fr-FR" sz="3000" b="0" i="0" u="none" strike="noStrike">
              <a:solidFill>
                <a:schemeClr val="bg1"/>
              </a:solidFill>
              <a:latin typeface="Century Gothic" pitchFamily="34" charset="0"/>
              <a:ea typeface="+mn-ea"/>
              <a:cs typeface="+mn-cs"/>
            </a:rPr>
            <a:t>Plan de développement</a:t>
          </a:r>
          <a:r>
            <a:rPr lang="fr-FR" sz="3000" b="0" i="0" u="none" strike="noStrike" baseline="0">
              <a:solidFill>
                <a:schemeClr val="bg1"/>
              </a:solidFill>
              <a:latin typeface="Century Gothic" pitchFamily="34" charset="0"/>
              <a:ea typeface="+mn-ea"/>
              <a:cs typeface="+mn-cs"/>
            </a:rPr>
            <a:t> des compétences 2026</a:t>
          </a:r>
          <a:endParaRPr lang="fr-FR" sz="3000" b="0" i="0" u="none" strike="noStrike">
            <a:solidFill>
              <a:schemeClr val="bg1"/>
            </a:solidFill>
            <a:latin typeface="Century Gothic" pitchFamily="34" charset="0"/>
            <a:ea typeface="+mn-ea"/>
            <a:cs typeface="+mn-cs"/>
          </a:endParaRPr>
        </a:p>
      </xdr:txBody>
    </xdr:sp>
    <xdr:clientData/>
  </xdr:twoCellAnchor>
  <xdr:twoCellAnchor>
    <xdr:from>
      <xdr:col>1</xdr:col>
      <xdr:colOff>60315</xdr:colOff>
      <xdr:row>25</xdr:row>
      <xdr:rowOff>118533</xdr:rowOff>
    </xdr:from>
    <xdr:to>
      <xdr:col>2</xdr:col>
      <xdr:colOff>127000</xdr:colOff>
      <xdr:row>25</xdr:row>
      <xdr:rowOff>120015</xdr:rowOff>
    </xdr:to>
    <xdr:cxnSp macro="">
      <xdr:nvCxnSpPr>
        <xdr:cNvPr id="5" name="Connecteur droit avec flèche 4">
          <a:extLst>
            <a:ext uri="{FF2B5EF4-FFF2-40B4-BE49-F238E27FC236}">
              <a16:creationId xmlns:a16="http://schemas.microsoft.com/office/drawing/2014/main" id="{00000000-0008-0000-0100-000005000000}"/>
            </a:ext>
          </a:extLst>
        </xdr:cNvPr>
        <xdr:cNvCxnSpPr/>
      </xdr:nvCxnSpPr>
      <xdr:spPr>
        <a:xfrm flipV="1">
          <a:off x="492115" y="11684000"/>
          <a:ext cx="549285" cy="1482"/>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25</xdr:row>
      <xdr:rowOff>136842</xdr:rowOff>
    </xdr:from>
    <xdr:to>
      <xdr:col>16</xdr:col>
      <xdr:colOff>87629</xdr:colOff>
      <xdr:row>25</xdr:row>
      <xdr:rowOff>136842</xdr:rowOff>
    </xdr:to>
    <xdr:cxnSp macro="">
      <xdr:nvCxnSpPr>
        <xdr:cNvPr id="7" name="Connecteur droit avec flèche 6">
          <a:extLst>
            <a:ext uri="{FF2B5EF4-FFF2-40B4-BE49-F238E27FC236}">
              <a16:creationId xmlns:a16="http://schemas.microsoft.com/office/drawing/2014/main" id="{00000000-0008-0000-0100-000007000000}"/>
            </a:ext>
          </a:extLst>
        </xdr:cNvPr>
        <xdr:cNvCxnSpPr/>
      </xdr:nvCxnSpPr>
      <xdr:spPr>
        <a:xfrm>
          <a:off x="17273587" y="11216322"/>
          <a:ext cx="553402"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8282</xdr:colOff>
      <xdr:row>0</xdr:row>
      <xdr:rowOff>1006502</xdr:rowOff>
    </xdr:from>
    <xdr:to>
      <xdr:col>22</xdr:col>
      <xdr:colOff>821531</xdr:colOff>
      <xdr:row>0</xdr:row>
      <xdr:rowOff>1988067</xdr:rowOff>
    </xdr:to>
    <xdr:sp macro="" textlink="">
      <xdr:nvSpPr>
        <xdr:cNvPr id="14" name="ZoneTexte 13">
          <a:extLst>
            <a:ext uri="{FF2B5EF4-FFF2-40B4-BE49-F238E27FC236}">
              <a16:creationId xmlns:a16="http://schemas.microsoft.com/office/drawing/2014/main" id="{00000000-0008-0000-0100-00000E000000}"/>
            </a:ext>
          </a:extLst>
        </xdr:cNvPr>
        <xdr:cNvSpPr txBox="1"/>
      </xdr:nvSpPr>
      <xdr:spPr>
        <a:xfrm>
          <a:off x="8282" y="1006502"/>
          <a:ext cx="20958624" cy="981565"/>
        </a:xfrm>
        <a:prstGeom prst="rect">
          <a:avLst/>
        </a:prstGeom>
        <a:solidFill>
          <a:srgbClr val="E83365"/>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lang="fr-FR" sz="1000">
              <a:solidFill>
                <a:schemeClr val="bg1"/>
              </a:solidFill>
              <a:latin typeface="Century Gothic" pitchFamily="34" charset="0"/>
            </a:rPr>
            <a:t>Vous allez identifier les besoins en compétences nécessaires au développement de votre structure.</a:t>
          </a:r>
          <a:r>
            <a:rPr lang="fr-FR" sz="1000" baseline="0">
              <a:solidFill>
                <a:schemeClr val="bg1"/>
              </a:solidFill>
              <a:latin typeface="Century Gothic" pitchFamily="34" charset="0"/>
            </a:rPr>
            <a:t> C</a:t>
          </a:r>
          <a:r>
            <a:rPr lang="fr-FR" sz="1000">
              <a:solidFill>
                <a:schemeClr val="bg1"/>
              </a:solidFill>
              <a:latin typeface="Century Gothic" pitchFamily="34" charset="0"/>
            </a:rPr>
            <a:t>oncevoir votre plan de développement</a:t>
          </a:r>
          <a:r>
            <a:rPr lang="fr-FR" sz="1000" baseline="0">
              <a:solidFill>
                <a:schemeClr val="bg1"/>
              </a:solidFill>
              <a:latin typeface="Century Gothic" pitchFamily="34" charset="0"/>
            </a:rPr>
            <a:t> des compétences 2026 </a:t>
          </a:r>
          <a:r>
            <a:rPr lang="fr-FR" sz="1000">
              <a:solidFill>
                <a:schemeClr val="bg1"/>
              </a:solidFill>
              <a:latin typeface="Century Gothic" pitchFamily="34" charset="0"/>
            </a:rPr>
            <a:t>est une étape essentielle à la mise en œuvre de votre stratégie</a:t>
          </a:r>
          <a:r>
            <a:rPr lang="fr-FR" sz="1000" baseline="0">
              <a:solidFill>
                <a:schemeClr val="bg1"/>
              </a:solidFill>
              <a:latin typeface="Century Gothic" pitchFamily="34" charset="0"/>
            </a:rPr>
            <a:t> e</a:t>
          </a:r>
          <a:r>
            <a:rPr lang="fr-FR" sz="1000">
              <a:solidFill>
                <a:schemeClr val="bg1"/>
              </a:solidFill>
              <a:latin typeface="Century Gothic" pitchFamily="34" charset="0"/>
            </a:rPr>
            <a:t>mploi-formation.</a:t>
          </a:r>
        </a:p>
        <a:p>
          <a:r>
            <a:rPr lang="fr-FR" sz="1000">
              <a:solidFill>
                <a:schemeClr val="bg1"/>
              </a:solidFill>
              <a:latin typeface="Century Gothic" pitchFamily="34" charset="0"/>
            </a:rPr>
            <a:t>Nous vous proposons de compléter cet outil </a:t>
          </a:r>
          <a:r>
            <a:rPr lang="fr-FR" sz="1000" b="0">
              <a:solidFill>
                <a:schemeClr val="bg1"/>
              </a:solidFill>
              <a:latin typeface="Century Gothic" pitchFamily="34" charset="0"/>
            </a:rPr>
            <a:t>en listant </a:t>
          </a:r>
          <a:r>
            <a:rPr lang="fr-FR" sz="1000" b="1">
              <a:solidFill>
                <a:schemeClr val="bg1"/>
              </a:solidFill>
              <a:latin typeface="Century Gothic" pitchFamily="34" charset="0"/>
            </a:rPr>
            <a:t>de manière exhaustive les actions de formation que vous projetez de réaliser</a:t>
          </a:r>
          <a:r>
            <a:rPr lang="fr-FR" sz="1000" b="1" baseline="0">
              <a:solidFill>
                <a:schemeClr val="bg1"/>
              </a:solidFill>
              <a:latin typeface="Century Gothic" pitchFamily="34" charset="0"/>
            </a:rPr>
            <a:t> </a:t>
          </a:r>
          <a:r>
            <a:rPr lang="fr-FR" sz="1000" b="1">
              <a:solidFill>
                <a:schemeClr val="bg1"/>
              </a:solidFill>
              <a:latin typeface="Century Gothic" pitchFamily="34" charset="0"/>
            </a:rPr>
            <a:t>en 2026.</a:t>
          </a:r>
        </a:p>
        <a:p>
          <a:r>
            <a:rPr lang="fr-FR" sz="1000">
              <a:solidFill>
                <a:schemeClr val="bg1"/>
              </a:solidFill>
              <a:latin typeface="Century Gothic" pitchFamily="34" charset="0"/>
            </a:rPr>
            <a:t>Pour</a:t>
          </a:r>
          <a:r>
            <a:rPr lang="fr-FR" sz="1000" baseline="0">
              <a:solidFill>
                <a:schemeClr val="bg1"/>
              </a:solidFill>
              <a:latin typeface="Century Gothic" pitchFamily="34" charset="0"/>
            </a:rPr>
            <a:t> bénéficier d'une optimisation de votre Plan, nous vous demandons de transmettre </a:t>
          </a:r>
          <a:r>
            <a:rPr lang="fr-FR" sz="1000" b="1" baseline="0">
              <a:solidFill>
                <a:schemeClr val="bg1"/>
              </a:solidFill>
              <a:latin typeface="Century Gothic" pitchFamily="34" charset="0"/>
            </a:rPr>
            <a:t>au format Excel</a:t>
          </a:r>
          <a:r>
            <a:rPr lang="fr-FR" sz="1000" baseline="0">
              <a:solidFill>
                <a:schemeClr val="bg1"/>
              </a:solidFill>
              <a:latin typeface="Century Gothic" pitchFamily="34" charset="0"/>
            </a:rPr>
            <a:t>, cet outil dûment complété à </a:t>
          </a:r>
          <a:r>
            <a:rPr lang="fr-FR" sz="1000">
              <a:solidFill>
                <a:schemeClr val="bg1"/>
              </a:solidFill>
              <a:latin typeface="Century Gothic" pitchFamily="34" charset="0"/>
            </a:rPr>
            <a:t>votre conseiller OPCO</a:t>
          </a:r>
          <a:r>
            <a:rPr lang="fr-FR" sz="1000" baseline="0">
              <a:solidFill>
                <a:schemeClr val="bg1"/>
              </a:solidFill>
              <a:latin typeface="Century Gothic" pitchFamily="34" charset="0"/>
            </a:rPr>
            <a:t> </a:t>
          </a:r>
          <a:r>
            <a:rPr lang="fr-FR" sz="1000">
              <a:solidFill>
                <a:schemeClr val="bg1"/>
              </a:solidFill>
              <a:latin typeface="Century Gothic" pitchFamily="34" charset="0"/>
            </a:rPr>
            <a:t>Santé</a:t>
          </a:r>
          <a:r>
            <a:rPr lang="fr-FR" sz="1000" b="1">
              <a:solidFill>
                <a:schemeClr val="bg1"/>
              </a:solidFill>
              <a:latin typeface="Century Gothic" pitchFamily="34" charset="0"/>
            </a:rPr>
            <a:t>,</a:t>
          </a:r>
          <a:r>
            <a:rPr lang="fr-FR" sz="1000" b="1">
              <a:solidFill>
                <a:schemeClr val="bg1"/>
              </a:solidFill>
              <a:latin typeface="Century Gothic" pitchFamily="34" charset="0"/>
              <a:ea typeface="+mn-ea"/>
              <a:cs typeface="+mn-cs"/>
            </a:rPr>
            <a:t> au plus tard </a:t>
          </a:r>
          <a:r>
            <a:rPr lang="fr-FR" sz="1000" b="1">
              <a:solidFill>
                <a:schemeClr val="bg1"/>
              </a:solidFill>
              <a:latin typeface="Century Gothic" pitchFamily="34" charset="0"/>
            </a:rPr>
            <a:t>le 28 février 2026.</a:t>
          </a:r>
          <a:r>
            <a:rPr lang="fr-FR" sz="1000" b="1" baseline="0">
              <a:solidFill>
                <a:schemeClr val="bg1"/>
              </a:solidFill>
              <a:latin typeface="Century Gothic" pitchFamily="34" charset="0"/>
            </a:rPr>
            <a:t> </a:t>
          </a:r>
        </a:p>
        <a:p>
          <a:r>
            <a:rPr lang="fr-FR" sz="1000">
              <a:solidFill>
                <a:schemeClr val="bg1"/>
              </a:solidFill>
              <a:latin typeface="Century Gothic" pitchFamily="34" charset="0"/>
            </a:rPr>
            <a:t>Après réception et analyse de votre plan de développement des compétences </a:t>
          </a:r>
          <a:r>
            <a:rPr lang="fr-FR" sz="1000" baseline="0">
              <a:solidFill>
                <a:schemeClr val="bg1"/>
              </a:solidFill>
              <a:latin typeface="Century Gothic" pitchFamily="34" charset="0"/>
            </a:rPr>
            <a:t>et </a:t>
          </a:r>
          <a:r>
            <a:rPr lang="fr-FR" sz="1000" baseline="0">
              <a:solidFill>
                <a:schemeClr val="bg1"/>
              </a:solidFill>
              <a:latin typeface="Century Gothic" pitchFamily="34" charset="0"/>
              <a:ea typeface="+mn-ea"/>
              <a:cs typeface="+mn-cs"/>
            </a:rPr>
            <a:t>selon votre taux de contribution,</a:t>
          </a:r>
          <a:r>
            <a:rPr lang="fr-FR" sz="1000" baseline="0">
              <a:solidFill>
                <a:schemeClr val="bg1"/>
              </a:solidFill>
              <a:latin typeface="Century Gothic" pitchFamily="34" charset="0"/>
            </a:rPr>
            <a:t> votre conseiller </a:t>
          </a:r>
          <a:r>
            <a:rPr lang="fr-FR" sz="1000">
              <a:solidFill>
                <a:schemeClr val="bg1"/>
              </a:solidFill>
              <a:latin typeface="Century Gothic" pitchFamily="34" charset="0"/>
            </a:rPr>
            <a:t>vous proposera la </a:t>
          </a:r>
          <a:r>
            <a:rPr lang="fr-FR" sz="1000" b="1">
              <a:solidFill>
                <a:schemeClr val="bg1"/>
              </a:solidFill>
              <a:latin typeface="Century Gothic" pitchFamily="34" charset="0"/>
            </a:rPr>
            <a:t>meilleure optimisation financière </a:t>
          </a:r>
          <a:r>
            <a:rPr lang="fr-FR" sz="1000">
              <a:solidFill>
                <a:schemeClr val="bg1"/>
              </a:solidFill>
              <a:latin typeface="Century Gothic" pitchFamily="34" charset="0"/>
            </a:rPr>
            <a:t>possible</a:t>
          </a:r>
          <a:r>
            <a:rPr lang="fr-FR" sz="1000" baseline="0">
              <a:solidFill>
                <a:schemeClr val="bg1"/>
              </a:solidFill>
              <a:latin typeface="Century Gothic" pitchFamily="34" charset="0"/>
            </a:rPr>
            <a:t>. Au delà de cette date, votre Plan sera étudié de manière globale  en termes de cohérence et d'orientation de dispositifs envisageables </a:t>
          </a:r>
        </a:p>
        <a:p>
          <a:r>
            <a:rPr lang="fr-FR" sz="1000" baseline="0">
              <a:solidFill>
                <a:schemeClr val="bg1"/>
              </a:solidFill>
              <a:latin typeface="Century Gothic" pitchFamily="34" charset="0"/>
            </a:rPr>
            <a:t>mais aucune optimisation financière ne pourra être réalisée par nos services. Si vous avez des difficultés à le compléter , prenez connaissance de l introduction faite à cet outil. Vous avez besoin de conseils?  </a:t>
          </a:r>
          <a:r>
            <a:rPr lang="fr-FR" sz="1000" baseline="0">
              <a:solidFill>
                <a:schemeClr val="bg1"/>
              </a:solidFill>
              <a:latin typeface="Century Gothic" pitchFamily="34" charset="0"/>
              <a:ea typeface="+mn-ea"/>
              <a:cs typeface="+mn-cs"/>
            </a:rPr>
            <a:t>Sollicitez votre conseiller OPCO Santé pour avoir des conseils avisés.</a:t>
          </a:r>
        </a:p>
      </xdr:txBody>
    </xdr:sp>
    <xdr:clientData/>
  </xdr:twoCellAnchor>
  <xdr:twoCellAnchor editAs="oneCell">
    <xdr:from>
      <xdr:col>1</xdr:col>
      <xdr:colOff>15240</xdr:colOff>
      <xdr:row>0</xdr:row>
      <xdr:rowOff>0</xdr:rowOff>
    </xdr:from>
    <xdr:to>
      <xdr:col>2</xdr:col>
      <xdr:colOff>443231</xdr:colOff>
      <xdr:row>0</xdr:row>
      <xdr:rowOff>861060</xdr:rowOff>
    </xdr:to>
    <xdr:pic>
      <xdr:nvPicPr>
        <xdr:cNvPr id="9" name="Image 8" descr="LOGO_OPCO_SANTE_QUADRI.p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stretch>
          <a:fillRect/>
        </a:stretch>
      </xdr:blipFill>
      <xdr:spPr>
        <a:xfrm>
          <a:off x="514773" y="0"/>
          <a:ext cx="916941" cy="863600"/>
        </a:xfrm>
        <a:prstGeom prst="rect">
          <a:avLst/>
        </a:prstGeom>
      </xdr:spPr>
    </xdr:pic>
    <xdr:clientData/>
  </xdr:twoCellAnchor>
  <xdr:twoCellAnchor>
    <xdr:from>
      <xdr:col>11</xdr:col>
      <xdr:colOff>547687</xdr:colOff>
      <xdr:row>25</xdr:row>
      <xdr:rowOff>113982</xdr:rowOff>
    </xdr:from>
    <xdr:to>
      <xdr:col>12</xdr:col>
      <xdr:colOff>95249</xdr:colOff>
      <xdr:row>25</xdr:row>
      <xdr:rowOff>113982</xdr:rowOff>
    </xdr:to>
    <xdr:cxnSp macro="">
      <xdr:nvCxnSpPr>
        <xdr:cNvPr id="10" name="Connecteur droit avec flèche 9">
          <a:extLst>
            <a:ext uri="{FF2B5EF4-FFF2-40B4-BE49-F238E27FC236}">
              <a16:creationId xmlns:a16="http://schemas.microsoft.com/office/drawing/2014/main" id="{00000000-0008-0000-0100-00000A000000}"/>
            </a:ext>
          </a:extLst>
        </xdr:cNvPr>
        <xdr:cNvCxnSpPr/>
      </xdr:nvCxnSpPr>
      <xdr:spPr>
        <a:xfrm>
          <a:off x="13036867" y="11193462"/>
          <a:ext cx="340042"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350520</xdr:colOff>
      <xdr:row>25</xdr:row>
      <xdr:rowOff>137160</xdr:rowOff>
    </xdr:from>
    <xdr:to>
      <xdr:col>19</xdr:col>
      <xdr:colOff>160020</xdr:colOff>
      <xdr:row>25</xdr:row>
      <xdr:rowOff>137160</xdr:rowOff>
    </xdr:to>
    <xdr:cxnSp macro="">
      <xdr:nvCxnSpPr>
        <xdr:cNvPr id="11" name="Connecteur droit avec flèche 10">
          <a:extLst>
            <a:ext uri="{FF2B5EF4-FFF2-40B4-BE49-F238E27FC236}">
              <a16:creationId xmlns:a16="http://schemas.microsoft.com/office/drawing/2014/main" id="{00000000-0008-0000-0100-00000B000000}"/>
            </a:ext>
          </a:extLst>
        </xdr:cNvPr>
        <xdr:cNvCxnSpPr/>
      </xdr:nvCxnSpPr>
      <xdr:spPr>
        <a:xfrm>
          <a:off x="18348960" y="11323320"/>
          <a:ext cx="236220"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380999</xdr:colOff>
      <xdr:row>0</xdr:row>
      <xdr:rowOff>948267</xdr:rowOff>
    </xdr:from>
    <xdr:to>
      <xdr:col>43</xdr:col>
      <xdr:colOff>1356360</xdr:colOff>
      <xdr:row>0</xdr:row>
      <xdr:rowOff>1981200</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22600919" y="948267"/>
          <a:ext cx="11849101" cy="1032933"/>
        </a:xfrm>
        <a:prstGeom prst="rect">
          <a:avLst/>
        </a:prstGeom>
        <a:solidFill>
          <a:sysClr val="window" lastClr="FFFFFF"/>
        </a:solidFill>
        <a:ln w="3175">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lnSpc>
              <a:spcPct val="120000"/>
            </a:lnSpc>
          </a:pPr>
          <a:r>
            <a:rPr lang="fr-FR" sz="1100" b="1">
              <a:solidFill>
                <a:srgbClr val="3F2881"/>
              </a:solidFill>
              <a:latin typeface="Century Gothic" pitchFamily="34" charset="0"/>
            </a:rPr>
            <a:t>Cette</a:t>
          </a:r>
          <a:r>
            <a:rPr lang="fr-FR" sz="1100" b="1" baseline="0">
              <a:solidFill>
                <a:srgbClr val="3F2881"/>
              </a:solidFill>
              <a:latin typeface="Century Gothic" pitchFamily="34" charset="0"/>
            </a:rPr>
            <a:t> o</a:t>
          </a:r>
          <a:r>
            <a:rPr lang="fr-FR" sz="1100" b="1">
              <a:solidFill>
                <a:srgbClr val="3F2881"/>
              </a:solidFill>
              <a:latin typeface="Century Gothic" pitchFamily="34" charset="0"/>
            </a:rPr>
            <a:t>ptimisation financière est</a:t>
          </a:r>
          <a:r>
            <a:rPr lang="fr-FR" sz="1100" b="1" baseline="0">
              <a:solidFill>
                <a:srgbClr val="3F2881"/>
              </a:solidFill>
              <a:latin typeface="Century Gothic" pitchFamily="34" charset="0"/>
            </a:rPr>
            <a:t> ré</a:t>
          </a:r>
          <a:r>
            <a:rPr lang="fr-FR" sz="1100" b="1">
              <a:solidFill>
                <a:srgbClr val="3F2881"/>
              </a:solidFill>
              <a:latin typeface="Century Gothic" pitchFamily="34" charset="0"/>
            </a:rPr>
            <a:t>alisée par votre conseiller OPCO Santé</a:t>
          </a:r>
          <a:r>
            <a:rPr lang="fr-FR" sz="1100" b="0">
              <a:solidFill>
                <a:srgbClr val="3F2881"/>
              </a:solidFill>
              <a:latin typeface="Century Gothic" pitchFamily="34" charset="0"/>
            </a:rPr>
            <a:t>. </a:t>
          </a:r>
        </a:p>
        <a:p>
          <a:pPr algn="l">
            <a:lnSpc>
              <a:spcPct val="120000"/>
            </a:lnSpc>
            <a:spcBef>
              <a:spcPts val="600"/>
            </a:spcBef>
          </a:pPr>
          <a:r>
            <a:rPr lang="fr-FR" sz="1050" b="0">
              <a:solidFill>
                <a:srgbClr val="3F2881"/>
              </a:solidFill>
              <a:latin typeface="Century Gothic" pitchFamily="34" charset="0"/>
            </a:rPr>
            <a:t>Mme / M.     </a:t>
          </a:r>
          <a:r>
            <a:rPr lang="fr-FR" sz="1050" b="0">
              <a:solidFill>
                <a:srgbClr val="E83365"/>
              </a:solidFill>
              <a:latin typeface="Century Gothic" pitchFamily="34" charset="0"/>
            </a:rPr>
            <a:t>[Prénom NOM] </a:t>
          </a:r>
        </a:p>
        <a:p>
          <a:pPr algn="l">
            <a:lnSpc>
              <a:spcPct val="120000"/>
            </a:lnSpc>
          </a:pPr>
          <a:r>
            <a:rPr lang="fr-FR" sz="1050" b="0">
              <a:solidFill>
                <a:srgbClr val="3F2881"/>
              </a:solidFill>
              <a:latin typeface="Century Gothic" pitchFamily="34" charset="0"/>
            </a:rPr>
            <a:t>Téléphone :  </a:t>
          </a:r>
          <a:r>
            <a:rPr lang="fr-FR" sz="1050" b="0">
              <a:solidFill>
                <a:srgbClr val="E83365"/>
              </a:solidFill>
              <a:latin typeface="Century Gothic" pitchFamily="34" charset="0"/>
            </a:rPr>
            <a:t>00.00.00.00.00 </a:t>
          </a:r>
          <a:r>
            <a:rPr lang="fr-FR" sz="1050" b="0">
              <a:solidFill>
                <a:srgbClr val="3F2881"/>
              </a:solidFill>
              <a:latin typeface="Century Gothic" pitchFamily="34" charset="0"/>
            </a:rPr>
            <a:t>                  mail :</a:t>
          </a:r>
          <a:r>
            <a:rPr lang="fr-FR" sz="1050" b="0" u="sng">
              <a:solidFill>
                <a:srgbClr val="E83365"/>
              </a:solidFill>
              <a:latin typeface="Century Gothic" pitchFamily="34" charset="0"/>
            </a:rPr>
            <a:t>                 @opco-sante.fr</a:t>
          </a:r>
        </a:p>
        <a:p>
          <a:pPr algn="l"/>
          <a:endParaRPr lang="fr-FR" sz="600" b="0">
            <a:solidFill>
              <a:srgbClr val="3F2881"/>
            </a:solidFill>
            <a:latin typeface="Century Gothic" pitchFamily="34" charset="0"/>
          </a:endParaRPr>
        </a:p>
        <a:p>
          <a:pPr algn="l"/>
          <a:r>
            <a:rPr lang="fr-FR" sz="1050" b="0">
              <a:solidFill>
                <a:srgbClr val="3F2881"/>
              </a:solidFill>
              <a:latin typeface="Century Gothic" pitchFamily="34" charset="0"/>
            </a:rPr>
            <a:t>Contactez votre conseiller pour tout complément</a:t>
          </a:r>
          <a:r>
            <a:rPr lang="fr-FR" sz="1050" b="0" baseline="0">
              <a:solidFill>
                <a:srgbClr val="3F2881"/>
              </a:solidFill>
              <a:latin typeface="Century Gothic" pitchFamily="34" charset="0"/>
            </a:rPr>
            <a:t> d'information.</a:t>
          </a:r>
          <a:r>
            <a:rPr lang="fr-FR" sz="1050" b="0">
              <a:solidFill>
                <a:srgbClr val="3F2881"/>
              </a:solidFill>
              <a:latin typeface="Century Gothic" pitchFamily="34" charset="0"/>
            </a:rPr>
            <a:t> </a:t>
          </a:r>
        </a:p>
      </xdr:txBody>
    </xdr:sp>
    <xdr:clientData/>
  </xdr:twoCellAnchor>
  <xdr:twoCellAnchor>
    <xdr:from>
      <xdr:col>27</xdr:col>
      <xdr:colOff>8468</xdr:colOff>
      <xdr:row>25</xdr:row>
      <xdr:rowOff>186266</xdr:rowOff>
    </xdr:from>
    <xdr:to>
      <xdr:col>27</xdr:col>
      <xdr:colOff>347133</xdr:colOff>
      <xdr:row>25</xdr:row>
      <xdr:rowOff>186266</xdr:rowOff>
    </xdr:to>
    <xdr:cxnSp macro="">
      <xdr:nvCxnSpPr>
        <xdr:cNvPr id="17" name="Connecteur droit avec flèche 16">
          <a:extLst>
            <a:ext uri="{FF2B5EF4-FFF2-40B4-BE49-F238E27FC236}">
              <a16:creationId xmlns:a16="http://schemas.microsoft.com/office/drawing/2014/main" id="{00000000-0008-0000-0100-000011000000}"/>
            </a:ext>
          </a:extLst>
        </xdr:cNvPr>
        <xdr:cNvCxnSpPr/>
      </xdr:nvCxnSpPr>
      <xdr:spPr>
        <a:xfrm flipH="1">
          <a:off x="22690668" y="11954933"/>
          <a:ext cx="33866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16935</xdr:colOff>
      <xdr:row>2</xdr:row>
      <xdr:rowOff>8467</xdr:rowOff>
    </xdr:from>
    <xdr:to>
      <xdr:col>41</xdr:col>
      <xdr:colOff>211668</xdr:colOff>
      <xdr:row>2</xdr:row>
      <xdr:rowOff>313267</xdr:rowOff>
    </xdr:to>
    <xdr:sp macro="" textlink="">
      <xdr:nvSpPr>
        <xdr:cNvPr id="22" name="Triangle isocèle 21">
          <a:extLst>
            <a:ext uri="{FF2B5EF4-FFF2-40B4-BE49-F238E27FC236}">
              <a16:creationId xmlns:a16="http://schemas.microsoft.com/office/drawing/2014/main" id="{00000000-0008-0000-0100-000016000000}"/>
            </a:ext>
          </a:extLst>
        </xdr:cNvPr>
        <xdr:cNvSpPr/>
      </xdr:nvSpPr>
      <xdr:spPr>
        <a:xfrm rot="5400000">
          <a:off x="32533169" y="2434167"/>
          <a:ext cx="304800" cy="194733"/>
        </a:xfrm>
        <a:prstGeom prst="triangle">
          <a:avLst/>
        </a:prstGeom>
        <a:solidFill>
          <a:srgbClr val="3F288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fr-FR" sz="1100"/>
        </a:p>
      </xdr:txBody>
    </xdr:sp>
    <xdr:clientData/>
  </xdr:twoCellAnchor>
  <xdr:twoCellAnchor>
    <xdr:from>
      <xdr:col>25</xdr:col>
      <xdr:colOff>140548</xdr:colOff>
      <xdr:row>0</xdr:row>
      <xdr:rowOff>165947</xdr:rowOff>
    </xdr:from>
    <xdr:to>
      <xdr:col>43</xdr:col>
      <xdr:colOff>1261532</xdr:colOff>
      <xdr:row>0</xdr:row>
      <xdr:rowOff>1168401</xdr:rowOff>
    </xdr:to>
    <xdr:grpSp>
      <xdr:nvGrpSpPr>
        <xdr:cNvPr id="16" name="Groupe 15">
          <a:extLst>
            <a:ext uri="{FF2B5EF4-FFF2-40B4-BE49-F238E27FC236}">
              <a16:creationId xmlns:a16="http://schemas.microsoft.com/office/drawing/2014/main" id="{00000000-0008-0000-0100-000010000000}"/>
            </a:ext>
          </a:extLst>
        </xdr:cNvPr>
        <xdr:cNvGrpSpPr/>
      </xdr:nvGrpSpPr>
      <xdr:grpSpPr>
        <a:xfrm>
          <a:off x="22197727" y="165947"/>
          <a:ext cx="18116305" cy="1002454"/>
          <a:chOff x="21258472" y="167012"/>
          <a:chExt cx="17352886" cy="876300"/>
        </a:xfrm>
      </xdr:grpSpPr>
      <xdr:sp macro="" textlink="">
        <xdr:nvSpPr>
          <xdr:cNvPr id="12" name="ZoneTexte 11">
            <a:extLst>
              <a:ext uri="{FF2B5EF4-FFF2-40B4-BE49-F238E27FC236}">
                <a16:creationId xmlns:a16="http://schemas.microsoft.com/office/drawing/2014/main" id="{00000000-0008-0000-0100-00000C000000}"/>
              </a:ext>
            </a:extLst>
          </xdr:cNvPr>
          <xdr:cNvSpPr txBox="1"/>
        </xdr:nvSpPr>
        <xdr:spPr>
          <a:xfrm>
            <a:off x="22477279" y="177800"/>
            <a:ext cx="16134079" cy="539860"/>
          </a:xfrm>
          <a:prstGeom prst="rect">
            <a:avLst/>
          </a:prstGeom>
          <a:solidFill>
            <a:srgbClr val="3F288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fr-FR" sz="2400" b="0" i="0" u="none" strike="noStrike">
                <a:solidFill>
                  <a:schemeClr val="bg1"/>
                </a:solidFill>
                <a:latin typeface="Century Gothic" pitchFamily="34" charset="0"/>
                <a:ea typeface="+mn-ea"/>
                <a:cs typeface="+mn-cs"/>
              </a:rPr>
              <a:t>Plan de développement</a:t>
            </a:r>
            <a:r>
              <a:rPr lang="fr-FR" sz="2400" b="0" i="0" u="none" strike="noStrike" baseline="0">
                <a:solidFill>
                  <a:schemeClr val="bg1"/>
                </a:solidFill>
                <a:latin typeface="Century Gothic" pitchFamily="34" charset="0"/>
                <a:ea typeface="+mn-ea"/>
                <a:cs typeface="+mn-cs"/>
              </a:rPr>
              <a:t> des compétences 2026</a:t>
            </a:r>
            <a:endParaRPr lang="fr-FR" sz="2400" b="0" i="0" u="none" strike="noStrike">
              <a:solidFill>
                <a:schemeClr val="bg1"/>
              </a:solidFill>
              <a:latin typeface="Century Gothic" pitchFamily="34" charset="0"/>
              <a:ea typeface="+mn-ea"/>
              <a:cs typeface="+mn-cs"/>
            </a:endParaRPr>
          </a:p>
        </xdr:txBody>
      </xdr:sp>
      <xdr:pic>
        <xdr:nvPicPr>
          <xdr:cNvPr id="15" name="Image 14" descr="LOGO_OPCO_SANTE_QUADRI.p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stretch>
            <a:fillRect/>
          </a:stretch>
        </xdr:blipFill>
        <xdr:spPr>
          <a:xfrm>
            <a:off x="21258472" y="167012"/>
            <a:ext cx="916940" cy="876300"/>
          </a:xfrm>
          <a:prstGeom prst="rect">
            <a:avLst/>
          </a:prstGeom>
        </xdr:spPr>
      </xdr:pic>
    </xdr:grpSp>
    <xdr:clientData/>
  </xdr:twoCellAnchor>
  <xdr:twoCellAnchor>
    <xdr:from>
      <xdr:col>49</xdr:col>
      <xdr:colOff>76198</xdr:colOff>
      <xdr:row>0</xdr:row>
      <xdr:rowOff>1574799</xdr:rowOff>
    </xdr:from>
    <xdr:to>
      <xdr:col>49</xdr:col>
      <xdr:colOff>1193798</xdr:colOff>
      <xdr:row>2</xdr:row>
      <xdr:rowOff>299209</xdr:rowOff>
    </xdr:to>
    <xdr:pic>
      <xdr:nvPicPr>
        <xdr:cNvPr id="18" name="Image 17" descr="LOGO_OPCO_SANTE_QUADRI.p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cstate="print"/>
        <a:stretch>
          <a:fillRect/>
        </a:stretch>
      </xdr:blipFill>
      <xdr:spPr>
        <a:xfrm>
          <a:off x="44136731" y="1574799"/>
          <a:ext cx="1117600" cy="114587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pco-sante.fr/nos-webinar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ebservice.opco-sante.fr/" TargetMode="External"/><Relationship Id="rId7" Type="http://schemas.openxmlformats.org/officeDocument/2006/relationships/vmlDrawing" Target="../drawings/vmlDrawing1.vml"/><Relationship Id="rId2" Type="http://schemas.openxmlformats.org/officeDocument/2006/relationships/hyperlink" Target="https://www.opco-sante.fr/sites/default/files/2022-12/BAREME%20DE%20REMBOURSEMENT%20FRAIS%20DEPLACEMENT%20STAGIAIRE%202022.pdf" TargetMode="External"/><Relationship Id="rId1" Type="http://schemas.openxmlformats.org/officeDocument/2006/relationships/hyperlink" Target="https://certif-icpf.org/certifications/comprendre-qualiopi"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ebservice.opco-sante.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E83365"/>
    <pageSetUpPr fitToPage="1"/>
  </sheetPr>
  <dimension ref="B1:N63"/>
  <sheetViews>
    <sheetView showGridLines="0" zoomScale="115" zoomScaleNormal="115" workbookViewId="0">
      <selection activeCell="D60" sqref="D60"/>
    </sheetView>
  </sheetViews>
  <sheetFormatPr baseColWidth="10" defaultRowHeight="15" x14ac:dyDescent="0.25"/>
  <sheetData>
    <row r="1" spans="2:14" x14ac:dyDescent="0.25">
      <c r="B1" s="60"/>
      <c r="C1" s="60"/>
      <c r="D1" s="60"/>
      <c r="E1" s="60"/>
      <c r="F1" s="60"/>
      <c r="G1" s="60"/>
      <c r="H1" s="60"/>
      <c r="I1" s="60"/>
      <c r="J1" s="60"/>
      <c r="K1" s="60"/>
      <c r="L1" s="60"/>
      <c r="M1" s="60"/>
      <c r="N1" s="60"/>
    </row>
    <row r="2" spans="2:14" x14ac:dyDescent="0.25">
      <c r="B2" s="60"/>
      <c r="C2" s="60"/>
      <c r="D2" s="60"/>
      <c r="E2" s="60"/>
      <c r="F2" s="60"/>
      <c r="G2" s="60"/>
      <c r="H2" s="60"/>
      <c r="I2" s="60"/>
      <c r="J2" s="60"/>
      <c r="K2" s="60"/>
      <c r="L2" s="60"/>
      <c r="M2" s="60"/>
      <c r="N2" s="60"/>
    </row>
    <row r="3" spans="2:14" x14ac:dyDescent="0.25">
      <c r="B3" s="60"/>
      <c r="C3" s="60"/>
      <c r="D3" s="60"/>
      <c r="E3" s="60"/>
      <c r="F3" s="60"/>
      <c r="G3" s="60"/>
      <c r="H3" s="60"/>
      <c r="I3" s="60"/>
      <c r="J3" s="60"/>
      <c r="K3" s="60"/>
      <c r="L3" s="60"/>
      <c r="M3" s="60"/>
      <c r="N3" s="60"/>
    </row>
    <row r="4" spans="2:14" x14ac:dyDescent="0.25">
      <c r="B4" s="60"/>
      <c r="C4" s="60"/>
      <c r="D4" s="60"/>
      <c r="E4" s="60"/>
      <c r="F4" s="60"/>
      <c r="G4" s="60"/>
      <c r="H4" s="60"/>
      <c r="I4" s="60"/>
      <c r="J4" s="60"/>
      <c r="K4" s="60"/>
      <c r="L4" s="60"/>
      <c r="M4" s="60"/>
      <c r="N4" s="60"/>
    </row>
    <row r="5" spans="2:14" x14ac:dyDescent="0.25">
      <c r="B5" s="60"/>
      <c r="C5" s="60"/>
      <c r="D5" s="60"/>
      <c r="E5" s="60"/>
      <c r="F5" s="60"/>
      <c r="G5" s="60"/>
      <c r="H5" s="60"/>
      <c r="I5" s="60"/>
      <c r="J5" s="60"/>
      <c r="K5" s="60"/>
      <c r="L5" s="60"/>
      <c r="M5" s="60"/>
      <c r="N5" s="60"/>
    </row>
    <row r="6" spans="2:14" x14ac:dyDescent="0.25">
      <c r="B6" s="60"/>
      <c r="C6" s="60"/>
      <c r="D6" s="60"/>
      <c r="E6" s="60"/>
      <c r="F6" s="60"/>
      <c r="G6" s="60"/>
      <c r="H6" s="60"/>
      <c r="I6" s="60"/>
      <c r="J6" s="60"/>
      <c r="K6" s="60"/>
      <c r="L6" s="60"/>
      <c r="M6" s="60"/>
      <c r="N6" s="60"/>
    </row>
    <row r="7" spans="2:14" x14ac:dyDescent="0.25">
      <c r="B7" s="60"/>
      <c r="C7" s="60"/>
      <c r="D7" s="60"/>
      <c r="E7" s="60"/>
      <c r="F7" s="60"/>
      <c r="G7" s="60"/>
      <c r="H7" s="60"/>
      <c r="I7" s="60"/>
      <c r="J7" s="60"/>
      <c r="K7" s="60"/>
      <c r="L7" s="60"/>
      <c r="M7" s="60"/>
      <c r="N7" s="60"/>
    </row>
    <row r="8" spans="2:14" x14ac:dyDescent="0.25">
      <c r="B8" s="60"/>
      <c r="C8" s="60"/>
      <c r="D8" s="60"/>
      <c r="E8" s="60"/>
      <c r="F8" s="60"/>
      <c r="G8" s="60"/>
      <c r="H8" s="60"/>
      <c r="I8" s="60"/>
      <c r="J8" s="60"/>
      <c r="K8" s="60"/>
      <c r="L8" s="60"/>
      <c r="M8" s="60"/>
      <c r="N8" s="60"/>
    </row>
    <row r="9" spans="2:14" x14ac:dyDescent="0.25">
      <c r="B9" s="60"/>
      <c r="C9" s="60"/>
      <c r="D9" s="60"/>
      <c r="E9" s="60"/>
      <c r="F9" s="60"/>
      <c r="G9" s="60"/>
      <c r="H9" s="60"/>
      <c r="I9" s="60"/>
      <c r="J9" s="60"/>
      <c r="K9" s="60"/>
      <c r="L9" s="60"/>
      <c r="M9" s="60"/>
      <c r="N9" s="60"/>
    </row>
    <row r="10" spans="2:14" x14ac:dyDescent="0.25">
      <c r="B10" s="60"/>
      <c r="C10" s="60"/>
      <c r="D10" s="60"/>
      <c r="E10" s="60"/>
      <c r="F10" s="60"/>
      <c r="G10" s="60"/>
      <c r="H10" s="60"/>
      <c r="I10" s="60"/>
      <c r="J10" s="60"/>
      <c r="K10" s="60"/>
      <c r="L10" s="60"/>
      <c r="M10" s="60"/>
      <c r="N10" s="60"/>
    </row>
    <row r="11" spans="2:14" x14ac:dyDescent="0.25">
      <c r="B11" s="60"/>
      <c r="C11" s="60"/>
      <c r="D11" s="60"/>
      <c r="E11" s="60"/>
      <c r="F11" s="60"/>
      <c r="G11" s="60"/>
      <c r="H11" s="60"/>
      <c r="I11" s="60"/>
      <c r="J11" s="60"/>
      <c r="K11" s="60"/>
      <c r="L11" s="60"/>
      <c r="M11" s="60"/>
      <c r="N11" s="60"/>
    </row>
    <row r="12" spans="2:14" x14ac:dyDescent="0.25">
      <c r="B12" s="60"/>
      <c r="C12" s="60"/>
      <c r="D12" s="60"/>
      <c r="E12" s="60"/>
      <c r="F12" s="60"/>
      <c r="G12" s="60"/>
      <c r="H12" s="60"/>
      <c r="I12" s="60"/>
      <c r="J12" s="60"/>
      <c r="K12" s="60"/>
      <c r="L12" s="60"/>
      <c r="M12" s="60"/>
      <c r="N12" s="60"/>
    </row>
    <row r="13" spans="2:14" x14ac:dyDescent="0.25">
      <c r="B13" s="60"/>
      <c r="C13" s="60"/>
      <c r="D13" s="60"/>
      <c r="E13" s="60"/>
      <c r="F13" s="60"/>
      <c r="G13" s="60"/>
      <c r="H13" s="60"/>
      <c r="I13" s="60"/>
      <c r="J13" s="60"/>
      <c r="K13" s="60"/>
      <c r="L13" s="60"/>
      <c r="M13" s="60"/>
      <c r="N13" s="60"/>
    </row>
    <row r="14" spans="2:14" x14ac:dyDescent="0.25">
      <c r="B14" s="60"/>
      <c r="C14" s="60"/>
      <c r="D14" s="60"/>
      <c r="E14" s="60"/>
      <c r="F14" s="60"/>
      <c r="G14" s="60"/>
      <c r="H14" s="60"/>
      <c r="I14" s="60"/>
      <c r="J14" s="60"/>
      <c r="K14" s="60"/>
      <c r="L14" s="60"/>
      <c r="M14" s="60"/>
      <c r="N14" s="60"/>
    </row>
    <row r="15" spans="2:14" x14ac:dyDescent="0.25">
      <c r="B15" s="60"/>
      <c r="C15" s="60"/>
      <c r="D15" s="60"/>
      <c r="E15" s="60"/>
      <c r="F15" s="60"/>
      <c r="G15" s="60"/>
      <c r="H15" s="60"/>
      <c r="I15" s="60"/>
      <c r="J15" s="60"/>
      <c r="K15" s="60"/>
      <c r="L15" s="60"/>
      <c r="M15" s="60"/>
      <c r="N15" s="60"/>
    </row>
    <row r="16" spans="2:14" x14ac:dyDescent="0.25">
      <c r="B16" s="60"/>
      <c r="C16" s="60"/>
      <c r="D16" s="60"/>
      <c r="E16" s="60"/>
      <c r="F16" s="60"/>
      <c r="G16" s="60"/>
      <c r="H16" s="60"/>
      <c r="I16" s="60"/>
      <c r="J16" s="60"/>
      <c r="K16" s="60"/>
      <c r="L16" s="60"/>
      <c r="M16" s="60"/>
      <c r="N16" s="60"/>
    </row>
    <row r="17" spans="2:14" x14ac:dyDescent="0.25">
      <c r="B17" s="60"/>
      <c r="C17" s="60"/>
      <c r="D17" s="60"/>
      <c r="E17" s="60"/>
      <c r="F17" s="60"/>
      <c r="G17" s="60"/>
      <c r="H17" s="60"/>
      <c r="I17" s="60"/>
      <c r="J17" s="60"/>
      <c r="K17" s="60"/>
      <c r="L17" s="60"/>
      <c r="M17" s="60"/>
      <c r="N17" s="60"/>
    </row>
    <row r="18" spans="2:14" x14ac:dyDescent="0.25">
      <c r="B18" s="60"/>
      <c r="C18" s="60"/>
      <c r="D18" s="60"/>
      <c r="E18" s="60"/>
      <c r="F18" s="60"/>
      <c r="G18" s="60"/>
      <c r="H18" s="60"/>
      <c r="I18" s="60"/>
      <c r="J18" s="60"/>
      <c r="K18" s="60"/>
      <c r="L18" s="60"/>
      <c r="M18" s="60"/>
      <c r="N18" s="60"/>
    </row>
    <row r="19" spans="2:14" x14ac:dyDescent="0.25">
      <c r="B19" s="60"/>
      <c r="C19" s="60"/>
      <c r="D19" s="60"/>
      <c r="E19" s="60"/>
      <c r="F19" s="60"/>
      <c r="G19" s="60"/>
      <c r="H19" s="60"/>
      <c r="I19" s="60"/>
      <c r="J19" s="60"/>
      <c r="K19" s="60"/>
      <c r="L19" s="60"/>
      <c r="M19" s="60"/>
      <c r="N19" s="60"/>
    </row>
    <row r="20" spans="2:14" x14ac:dyDescent="0.25">
      <c r="B20" s="60"/>
      <c r="C20" s="60"/>
      <c r="D20" s="60"/>
      <c r="E20" s="60"/>
      <c r="F20" s="60"/>
      <c r="G20" s="60"/>
      <c r="H20" s="60"/>
      <c r="I20" s="60"/>
      <c r="J20" s="60"/>
      <c r="K20" s="60"/>
      <c r="L20" s="60"/>
      <c r="M20" s="60"/>
      <c r="N20" s="60"/>
    </row>
    <row r="21" spans="2:14" x14ac:dyDescent="0.25">
      <c r="B21" s="60"/>
      <c r="C21" s="60"/>
      <c r="D21" s="60"/>
      <c r="E21" s="60"/>
      <c r="F21" s="60"/>
      <c r="G21" s="60"/>
      <c r="H21" s="60"/>
      <c r="I21" s="60"/>
      <c r="J21" s="60"/>
      <c r="K21" s="60"/>
      <c r="L21" s="60"/>
      <c r="M21" s="60"/>
      <c r="N21" s="60"/>
    </row>
    <row r="22" spans="2:14" x14ac:dyDescent="0.25">
      <c r="B22" s="60"/>
      <c r="C22" s="60"/>
      <c r="D22" s="60"/>
      <c r="E22" s="60"/>
      <c r="F22" s="60"/>
      <c r="G22" s="60"/>
      <c r="H22" s="60"/>
      <c r="I22" s="60"/>
      <c r="J22" s="60"/>
      <c r="K22" s="60"/>
      <c r="L22" s="60"/>
      <c r="M22" s="60"/>
      <c r="N22" s="60"/>
    </row>
    <row r="23" spans="2:14" x14ac:dyDescent="0.25">
      <c r="B23" s="60"/>
      <c r="C23" s="60"/>
      <c r="D23" s="60"/>
      <c r="E23" s="60"/>
      <c r="F23" s="60"/>
      <c r="G23" s="60"/>
      <c r="H23" s="60"/>
      <c r="I23" s="60"/>
      <c r="J23" s="60"/>
      <c r="K23" s="60"/>
      <c r="L23" s="60"/>
      <c r="M23" s="60"/>
      <c r="N23" s="60"/>
    </row>
    <row r="24" spans="2:14" x14ac:dyDescent="0.25">
      <c r="B24" s="60"/>
      <c r="C24" s="60"/>
      <c r="D24" s="60"/>
      <c r="E24" s="60"/>
      <c r="F24" s="60"/>
      <c r="G24" s="60"/>
      <c r="H24" s="60"/>
      <c r="I24" s="60"/>
      <c r="J24" s="60"/>
      <c r="K24" s="60"/>
      <c r="L24" s="60"/>
      <c r="M24" s="60"/>
      <c r="N24" s="60"/>
    </row>
    <row r="25" spans="2:14" x14ac:dyDescent="0.25">
      <c r="B25" s="60"/>
      <c r="C25" s="60"/>
      <c r="D25" s="60"/>
      <c r="E25" s="60"/>
      <c r="F25" s="60"/>
      <c r="G25" s="60"/>
      <c r="H25" s="60"/>
      <c r="I25" s="60"/>
      <c r="J25" s="60"/>
      <c r="K25" s="60"/>
      <c r="L25" s="60"/>
      <c r="M25" s="60"/>
      <c r="N25" s="60"/>
    </row>
    <row r="26" spans="2:14" x14ac:dyDescent="0.25">
      <c r="B26" s="60"/>
      <c r="C26" s="60"/>
      <c r="D26" s="60"/>
      <c r="E26" s="60"/>
      <c r="F26" s="60"/>
      <c r="G26" s="60"/>
      <c r="H26" s="60"/>
      <c r="I26" s="60"/>
      <c r="J26" s="60"/>
      <c r="K26" s="60"/>
      <c r="L26" s="60"/>
      <c r="M26" s="60"/>
      <c r="N26" s="60"/>
    </row>
    <row r="27" spans="2:14" x14ac:dyDescent="0.25">
      <c r="B27" s="60"/>
      <c r="C27" s="60"/>
      <c r="D27" s="60"/>
      <c r="E27" s="60"/>
      <c r="F27" s="60"/>
      <c r="G27" s="60"/>
      <c r="H27" s="60"/>
      <c r="I27" s="60"/>
      <c r="J27" s="60"/>
      <c r="K27" s="60"/>
      <c r="L27" s="60"/>
      <c r="M27" s="60"/>
      <c r="N27" s="60"/>
    </row>
    <row r="28" spans="2:14" x14ac:dyDescent="0.25">
      <c r="B28" s="60"/>
      <c r="C28" s="60"/>
      <c r="D28" s="60"/>
      <c r="E28" s="60"/>
      <c r="F28" s="60"/>
      <c r="G28" s="60"/>
      <c r="H28" s="60"/>
      <c r="I28" s="60"/>
      <c r="J28" s="60"/>
      <c r="K28" s="60"/>
      <c r="L28" s="60"/>
      <c r="M28" s="60"/>
      <c r="N28" s="60"/>
    </row>
    <row r="29" spans="2:14" x14ac:dyDescent="0.25">
      <c r="B29" s="60"/>
      <c r="C29" s="60"/>
      <c r="D29" s="60"/>
      <c r="E29" s="60"/>
      <c r="F29" s="60"/>
      <c r="G29" s="60"/>
      <c r="H29" s="60"/>
      <c r="I29" s="60"/>
      <c r="J29" s="60"/>
      <c r="K29" s="60"/>
      <c r="L29" s="60"/>
      <c r="M29" s="60"/>
      <c r="N29" s="60"/>
    </row>
    <row r="30" spans="2:14" x14ac:dyDescent="0.25">
      <c r="B30" s="60"/>
      <c r="C30" s="60"/>
      <c r="D30" s="60"/>
      <c r="E30" s="60"/>
      <c r="F30" s="60"/>
      <c r="G30" s="60"/>
      <c r="H30" s="60"/>
      <c r="I30" s="60"/>
      <c r="J30" s="60"/>
      <c r="K30" s="60"/>
      <c r="L30" s="60"/>
      <c r="M30" s="60"/>
      <c r="N30" s="60"/>
    </row>
    <row r="31" spans="2:14" x14ac:dyDescent="0.25">
      <c r="B31" s="60"/>
      <c r="C31" s="60"/>
      <c r="D31" s="60"/>
      <c r="E31" s="60"/>
      <c r="F31" s="60"/>
      <c r="G31" s="60"/>
      <c r="H31" s="60"/>
      <c r="I31" s="60"/>
      <c r="J31" s="60"/>
      <c r="K31" s="60"/>
      <c r="L31" s="60"/>
      <c r="M31" s="60"/>
      <c r="N31" s="60"/>
    </row>
    <row r="32" spans="2:14" x14ac:dyDescent="0.25">
      <c r="B32" s="60"/>
      <c r="C32" s="60"/>
      <c r="D32" s="60"/>
      <c r="E32" s="60"/>
      <c r="F32" s="60"/>
      <c r="G32" s="60"/>
      <c r="H32" s="60"/>
      <c r="I32" s="60"/>
      <c r="J32" s="60"/>
      <c r="K32" s="60"/>
      <c r="L32" s="60"/>
      <c r="M32" s="60"/>
      <c r="N32" s="60"/>
    </row>
    <row r="33" spans="2:14" x14ac:dyDescent="0.25">
      <c r="B33" s="60"/>
      <c r="C33" s="60"/>
      <c r="D33" s="60"/>
      <c r="E33" s="60"/>
      <c r="F33" s="60"/>
      <c r="G33" s="60"/>
      <c r="H33" s="60"/>
      <c r="I33" s="60"/>
      <c r="J33" s="60"/>
      <c r="K33" s="60"/>
      <c r="L33" s="60"/>
      <c r="M33" s="60"/>
      <c r="N33" s="60"/>
    </row>
    <row r="34" spans="2:14" x14ac:dyDescent="0.25">
      <c r="B34" s="60"/>
      <c r="C34" s="60"/>
      <c r="D34" s="60"/>
      <c r="E34" s="60"/>
      <c r="F34" s="60"/>
      <c r="G34" s="60"/>
      <c r="H34" s="60"/>
      <c r="I34" s="60"/>
      <c r="J34" s="60"/>
      <c r="K34" s="60"/>
      <c r="L34" s="60"/>
      <c r="M34" s="60"/>
      <c r="N34" s="60"/>
    </row>
    <row r="35" spans="2:14" x14ac:dyDescent="0.25">
      <c r="B35" s="60"/>
      <c r="C35" s="60"/>
      <c r="D35" s="60"/>
      <c r="E35" s="60"/>
      <c r="F35" s="60"/>
      <c r="G35" s="60"/>
      <c r="H35" s="60"/>
      <c r="I35" s="60"/>
      <c r="J35" s="60"/>
      <c r="K35" s="60"/>
      <c r="L35" s="60"/>
      <c r="M35" s="60"/>
      <c r="N35" s="60"/>
    </row>
    <row r="36" spans="2:14" x14ac:dyDescent="0.25">
      <c r="B36" s="60"/>
      <c r="C36" s="60"/>
      <c r="D36" s="60"/>
      <c r="E36" s="60"/>
      <c r="F36" s="60"/>
      <c r="G36" s="60"/>
      <c r="H36" s="60"/>
      <c r="I36" s="60"/>
      <c r="J36" s="60"/>
      <c r="K36" s="60"/>
      <c r="L36" s="60"/>
      <c r="M36" s="60"/>
      <c r="N36" s="60"/>
    </row>
    <row r="37" spans="2:14" x14ac:dyDescent="0.25">
      <c r="B37" s="60"/>
      <c r="C37" s="60"/>
      <c r="D37" s="60"/>
      <c r="E37" s="60"/>
      <c r="F37" s="60"/>
      <c r="G37" s="60"/>
      <c r="H37" s="60"/>
      <c r="I37" s="60"/>
      <c r="J37" s="60"/>
      <c r="K37" s="60"/>
      <c r="L37" s="60"/>
      <c r="M37" s="60"/>
      <c r="N37" s="60"/>
    </row>
    <row r="38" spans="2:14" x14ac:dyDescent="0.25">
      <c r="B38" s="60"/>
      <c r="C38" s="60"/>
      <c r="D38" s="60"/>
      <c r="E38" s="60"/>
      <c r="F38" s="60"/>
      <c r="G38" s="60"/>
      <c r="H38" s="60"/>
      <c r="I38" s="60"/>
      <c r="J38" s="60"/>
      <c r="K38" s="60"/>
      <c r="L38" s="60"/>
      <c r="M38" s="60"/>
      <c r="N38" s="60"/>
    </row>
    <row r="39" spans="2:14" x14ac:dyDescent="0.25">
      <c r="B39" s="60"/>
      <c r="C39" s="60"/>
      <c r="D39" s="60"/>
      <c r="E39" s="60"/>
      <c r="F39" s="60"/>
      <c r="G39" s="60"/>
      <c r="H39" s="60"/>
      <c r="I39" s="60"/>
      <c r="J39" s="60"/>
      <c r="K39" s="60"/>
      <c r="L39" s="60"/>
      <c r="M39" s="60"/>
      <c r="N39" s="60"/>
    </row>
    <row r="40" spans="2:14" x14ac:dyDescent="0.25">
      <c r="B40" s="60"/>
      <c r="C40" s="60"/>
      <c r="D40" s="60"/>
      <c r="E40" s="60"/>
      <c r="F40" s="60"/>
      <c r="G40" s="60"/>
      <c r="H40" s="60"/>
      <c r="I40" s="60"/>
      <c r="J40" s="60"/>
      <c r="K40" s="60"/>
      <c r="L40" s="60"/>
      <c r="M40" s="60"/>
      <c r="N40" s="60"/>
    </row>
    <row r="41" spans="2:14" x14ac:dyDescent="0.25">
      <c r="B41" s="60"/>
      <c r="C41" s="60"/>
      <c r="D41" s="60"/>
      <c r="E41" s="60"/>
      <c r="F41" s="60"/>
      <c r="G41" s="60"/>
      <c r="H41" s="60"/>
      <c r="I41" s="60"/>
      <c r="J41" s="60"/>
      <c r="K41" s="60"/>
      <c r="L41" s="60"/>
      <c r="M41" s="60"/>
      <c r="N41" s="60"/>
    </row>
    <row r="42" spans="2:14" x14ac:dyDescent="0.25">
      <c r="B42" s="60"/>
      <c r="C42" s="60"/>
      <c r="D42" s="60"/>
      <c r="E42" s="60"/>
      <c r="F42" s="60"/>
      <c r="G42" s="60"/>
      <c r="H42" s="60"/>
      <c r="I42" s="60"/>
      <c r="J42" s="60"/>
      <c r="K42" s="60"/>
      <c r="L42" s="60"/>
      <c r="M42" s="60"/>
      <c r="N42" s="60"/>
    </row>
    <row r="43" spans="2:14" x14ac:dyDescent="0.25">
      <c r="B43" s="60"/>
      <c r="C43" s="60"/>
      <c r="D43" s="60"/>
      <c r="E43" s="60"/>
      <c r="F43" s="60"/>
      <c r="G43" s="60"/>
      <c r="H43" s="60"/>
      <c r="I43" s="60"/>
      <c r="J43" s="60"/>
      <c r="K43" s="60"/>
      <c r="L43" s="60"/>
      <c r="M43" s="60"/>
      <c r="N43" s="60"/>
    </row>
    <row r="44" spans="2:14" x14ac:dyDescent="0.25">
      <c r="B44" s="60"/>
      <c r="C44" s="60"/>
      <c r="D44" s="60"/>
      <c r="E44" s="60"/>
      <c r="F44" s="60"/>
      <c r="G44" s="60"/>
      <c r="H44" s="60"/>
      <c r="I44" s="60"/>
      <c r="J44" s="60"/>
      <c r="K44" s="60"/>
      <c r="L44" s="60"/>
      <c r="M44" s="60"/>
      <c r="N44" s="60"/>
    </row>
    <row r="45" spans="2:14" x14ac:dyDescent="0.25">
      <c r="B45" s="60"/>
      <c r="C45" s="60"/>
      <c r="D45" s="60"/>
      <c r="E45" s="60"/>
      <c r="F45" s="60"/>
      <c r="G45" s="60"/>
      <c r="H45" s="60"/>
      <c r="I45" s="60"/>
      <c r="J45" s="60"/>
      <c r="K45" s="60"/>
      <c r="L45" s="60"/>
      <c r="M45" s="60"/>
      <c r="N45" s="60"/>
    </row>
    <row r="46" spans="2:14" x14ac:dyDescent="0.25">
      <c r="B46" s="60"/>
      <c r="C46" s="60"/>
      <c r="D46" s="60"/>
      <c r="E46" s="60"/>
      <c r="F46" s="60"/>
      <c r="G46" s="60"/>
      <c r="H46" s="60"/>
      <c r="I46" s="60"/>
      <c r="J46" s="60"/>
      <c r="K46" s="60"/>
      <c r="L46" s="60"/>
      <c r="M46" s="60"/>
      <c r="N46" s="60"/>
    </row>
    <row r="47" spans="2:14" x14ac:dyDescent="0.25">
      <c r="B47" s="60"/>
      <c r="C47" s="60"/>
      <c r="D47" s="60"/>
      <c r="E47" s="60"/>
      <c r="F47" s="60"/>
      <c r="G47" s="60"/>
      <c r="H47" s="60"/>
      <c r="I47" s="60"/>
      <c r="J47" s="60"/>
      <c r="K47" s="60"/>
      <c r="L47" s="60"/>
      <c r="M47" s="60"/>
      <c r="N47" s="60"/>
    </row>
    <row r="48" spans="2:14" x14ac:dyDescent="0.25">
      <c r="B48" s="60"/>
      <c r="C48" s="60"/>
      <c r="D48" s="60"/>
      <c r="E48" s="60"/>
      <c r="F48" s="60"/>
      <c r="G48" s="60"/>
      <c r="H48" s="60"/>
      <c r="I48" s="60"/>
      <c r="J48" s="60"/>
      <c r="K48" s="60"/>
      <c r="L48" s="60"/>
      <c r="M48" s="60"/>
      <c r="N48" s="60"/>
    </row>
    <row r="49" spans="2:14" x14ac:dyDescent="0.25">
      <c r="B49" s="60"/>
      <c r="C49" s="60"/>
      <c r="D49" s="60"/>
      <c r="E49" s="60"/>
      <c r="F49" s="60"/>
      <c r="G49" s="60"/>
      <c r="H49" s="60"/>
      <c r="I49" s="60"/>
      <c r="J49" s="60"/>
      <c r="K49" s="60"/>
      <c r="L49" s="60"/>
      <c r="M49" s="60"/>
      <c r="N49" s="60"/>
    </row>
    <row r="50" spans="2:14" x14ac:dyDescent="0.25">
      <c r="B50" s="60"/>
      <c r="C50" s="60"/>
      <c r="D50" s="60"/>
      <c r="E50" s="60"/>
      <c r="F50" s="60"/>
      <c r="G50" s="60"/>
      <c r="H50" s="60"/>
      <c r="I50" s="60"/>
      <c r="J50" s="60"/>
      <c r="K50" s="60"/>
      <c r="L50" s="60"/>
      <c r="M50" s="60"/>
      <c r="N50" s="60"/>
    </row>
    <row r="51" spans="2:14" x14ac:dyDescent="0.25">
      <c r="B51" s="60"/>
      <c r="C51" s="60"/>
      <c r="D51" s="60"/>
      <c r="E51" s="60"/>
      <c r="F51" s="60"/>
      <c r="G51" s="60"/>
      <c r="H51" s="60"/>
      <c r="I51" s="60"/>
      <c r="J51" s="60"/>
      <c r="K51" s="60"/>
      <c r="L51" s="60"/>
      <c r="M51" s="60"/>
      <c r="N51" s="60"/>
    </row>
    <row r="52" spans="2:14" x14ac:dyDescent="0.25">
      <c r="B52" s="60"/>
      <c r="C52" s="60"/>
      <c r="D52" s="60"/>
      <c r="E52" s="66"/>
      <c r="F52" s="60"/>
      <c r="G52" s="60"/>
      <c r="H52" s="60"/>
      <c r="I52" s="60"/>
      <c r="J52" s="60"/>
      <c r="K52" s="60"/>
      <c r="L52" s="60"/>
      <c r="M52" s="60"/>
      <c r="N52" s="60"/>
    </row>
    <row r="53" spans="2:14" ht="16.5" x14ac:dyDescent="0.25">
      <c r="B53" s="60"/>
      <c r="C53" s="60"/>
      <c r="D53" s="65"/>
      <c r="E53" s="60"/>
      <c r="F53" s="60"/>
      <c r="G53" s="60"/>
      <c r="H53" s="60"/>
      <c r="I53" s="60"/>
      <c r="J53" s="60"/>
      <c r="K53" s="60"/>
      <c r="L53" s="60"/>
      <c r="M53" s="60"/>
      <c r="N53" s="60"/>
    </row>
    <row r="54" spans="2:14" x14ac:dyDescent="0.25">
      <c r="B54" s="60"/>
      <c r="C54" s="76" t="s">
        <v>57</v>
      </c>
      <c r="D54" s="60"/>
      <c r="E54" s="60"/>
      <c r="F54" s="60"/>
      <c r="G54" s="60"/>
      <c r="H54" s="60"/>
      <c r="I54" s="60"/>
      <c r="J54" s="60"/>
      <c r="K54" s="60"/>
      <c r="L54" s="60"/>
      <c r="M54" s="60"/>
      <c r="N54" s="60"/>
    </row>
    <row r="55" spans="2:14" x14ac:dyDescent="0.25">
      <c r="B55" s="60"/>
      <c r="C55" s="60"/>
      <c r="D55" s="64"/>
      <c r="E55" s="60"/>
      <c r="F55" s="60"/>
      <c r="G55" s="60"/>
      <c r="H55" s="60"/>
      <c r="I55" s="60"/>
      <c r="J55" s="60"/>
      <c r="K55" s="60"/>
      <c r="L55" s="60"/>
      <c r="M55" s="60"/>
      <c r="N55" s="60"/>
    </row>
    <row r="56" spans="2:14" x14ac:dyDescent="0.25">
      <c r="B56" s="60"/>
      <c r="C56" s="60"/>
      <c r="D56" s="77" t="s">
        <v>111</v>
      </c>
      <c r="E56" s="60"/>
      <c r="F56" s="60"/>
      <c r="G56" s="60"/>
      <c r="H56" s="60"/>
      <c r="I56" s="60"/>
      <c r="J56" s="60"/>
      <c r="K56" s="60"/>
      <c r="L56" s="60"/>
      <c r="M56" s="60"/>
      <c r="N56" s="60"/>
    </row>
    <row r="57" spans="2:14" x14ac:dyDescent="0.25">
      <c r="B57" s="60"/>
      <c r="C57" s="60"/>
      <c r="D57" s="60"/>
      <c r="E57" s="60"/>
      <c r="F57" s="60"/>
      <c r="G57" s="60"/>
      <c r="H57" s="60"/>
      <c r="I57" s="60"/>
      <c r="J57" s="60"/>
      <c r="K57" s="60"/>
      <c r="L57" s="60"/>
      <c r="M57" s="60"/>
      <c r="N57" s="60"/>
    </row>
    <row r="58" spans="2:14" x14ac:dyDescent="0.25">
      <c r="B58" s="60"/>
      <c r="C58" s="60"/>
      <c r="D58" s="77" t="s">
        <v>116</v>
      </c>
      <c r="E58" s="60"/>
      <c r="F58" s="60"/>
      <c r="G58" s="60"/>
      <c r="H58" s="60"/>
      <c r="I58" s="60"/>
      <c r="J58" s="60"/>
      <c r="K58" s="60"/>
      <c r="L58" s="60"/>
      <c r="M58" s="60"/>
      <c r="N58" s="60"/>
    </row>
    <row r="59" spans="2:14" x14ac:dyDescent="0.25">
      <c r="B59" s="60"/>
      <c r="C59" s="60"/>
      <c r="D59" s="60"/>
      <c r="E59" s="60"/>
      <c r="F59" s="60"/>
      <c r="G59" s="60"/>
      <c r="H59" s="60"/>
      <c r="I59" s="60"/>
      <c r="J59" s="60"/>
      <c r="K59" s="60"/>
      <c r="L59" s="60"/>
      <c r="M59" s="60"/>
      <c r="N59" s="60"/>
    </row>
    <row r="60" spans="2:14" x14ac:dyDescent="0.25">
      <c r="B60" s="60"/>
      <c r="C60" s="60"/>
      <c r="D60" s="317" t="s">
        <v>118</v>
      </c>
      <c r="E60" s="60"/>
      <c r="F60" s="60"/>
      <c r="G60" s="60"/>
      <c r="H60" s="60"/>
      <c r="I60" s="60"/>
      <c r="J60" s="60"/>
      <c r="K60" s="60"/>
      <c r="L60" s="60"/>
      <c r="M60" s="60"/>
      <c r="N60" s="60"/>
    </row>
    <row r="61" spans="2:14" x14ac:dyDescent="0.25">
      <c r="B61" s="60"/>
      <c r="C61" s="60"/>
      <c r="D61" s="60"/>
      <c r="E61" s="60"/>
      <c r="F61" s="60"/>
      <c r="G61" s="60"/>
      <c r="H61" s="60"/>
      <c r="I61" s="60"/>
      <c r="J61" s="60"/>
      <c r="K61" s="60"/>
      <c r="L61" s="60"/>
      <c r="M61" s="60"/>
      <c r="N61" s="60"/>
    </row>
    <row r="62" spans="2:14" x14ac:dyDescent="0.25">
      <c r="B62" s="60"/>
      <c r="C62" s="60"/>
      <c r="D62" s="60"/>
      <c r="E62" s="60"/>
      <c r="F62" s="60"/>
      <c r="G62" s="60"/>
      <c r="H62" s="60"/>
      <c r="I62" s="60"/>
      <c r="J62" s="60"/>
      <c r="K62" s="60"/>
      <c r="L62" s="60"/>
      <c r="M62" s="60"/>
      <c r="N62" s="60"/>
    </row>
    <row r="63" spans="2:14" x14ac:dyDescent="0.25">
      <c r="B63" s="60"/>
      <c r="C63" s="60"/>
      <c r="D63" s="60"/>
      <c r="E63" s="60"/>
      <c r="F63" s="60"/>
      <c r="G63" s="60"/>
      <c r="H63" s="60"/>
      <c r="I63" s="60"/>
      <c r="J63" s="60"/>
      <c r="K63" s="60"/>
      <c r="L63" s="60"/>
      <c r="M63" s="60"/>
      <c r="N63" s="60"/>
    </row>
  </sheetData>
  <hyperlinks>
    <hyperlink ref="D60" r:id="rId1" xr:uid="{6D12B5F9-054F-4802-8790-0347273E1727}"/>
  </hyperlinks>
  <printOptions horizontalCentered="1"/>
  <pageMargins left="0.70866141732283472" right="0.70866141732283472" top="0.78740157480314965" bottom="0.51181102362204722" header="0.31496062992125984" footer="0.31496062992125984"/>
  <pageSetup paperSize="9" scale="51" fitToHeight="0" orientation="portrait" r:id="rId2"/>
  <headerFooter>
    <oddHeader>&amp;L&amp;"Century Gothic,Gras"&amp;20&amp;K3F2881OPCO &amp;KE83365Santé</oddHeader>
    <oddFooter>&amp;LPLAN DE DEVELOPPEMENT DES COMPETENCES 2026&amp;C&amp;A&amp;RPage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rgb="FFE83365"/>
    <pageSetUpPr fitToPage="1"/>
  </sheetPr>
  <dimension ref="A1:Q161"/>
  <sheetViews>
    <sheetView showGridLines="0" zoomScale="115" zoomScaleNormal="115" workbookViewId="0">
      <selection activeCell="I9" sqref="I9:I10"/>
    </sheetView>
  </sheetViews>
  <sheetFormatPr baseColWidth="10" defaultRowHeight="16.5" x14ac:dyDescent="0.3"/>
  <cols>
    <col min="1" max="1" width="11.5703125" customWidth="1"/>
    <col min="3" max="3" width="15.5703125" customWidth="1"/>
    <col min="4" max="6" width="11.5703125" customWidth="1"/>
    <col min="7" max="7" width="55.28515625" customWidth="1"/>
    <col min="8" max="8" width="3.85546875" customWidth="1"/>
    <col min="9" max="9" width="44.7109375" style="50" customWidth="1"/>
    <col min="10" max="10" width="30.42578125" style="4" bestFit="1" customWidth="1"/>
  </cols>
  <sheetData>
    <row r="1" spans="1:17" s="49" customFormat="1" ht="52.9" customHeight="1" x14ac:dyDescent="0.25">
      <c r="A1" s="320" t="s">
        <v>96</v>
      </c>
      <c r="B1" s="320"/>
      <c r="C1" s="320"/>
      <c r="D1" s="320"/>
      <c r="E1" s="320"/>
      <c r="F1" s="320"/>
      <c r="G1" s="320"/>
      <c r="H1" s="48"/>
      <c r="I1" s="318"/>
      <c r="K1" s="48"/>
      <c r="L1" s="48"/>
      <c r="M1" s="48"/>
      <c r="N1" s="48"/>
      <c r="O1" s="48"/>
      <c r="P1" s="48"/>
      <c r="Q1" s="48"/>
    </row>
    <row r="2" spans="1:17" ht="20.45" customHeight="1" x14ac:dyDescent="0.3">
      <c r="I2" s="318"/>
    </row>
    <row r="3" spans="1:17" ht="31.9" customHeight="1" x14ac:dyDescent="0.3">
      <c r="B3" s="23"/>
      <c r="I3" s="61"/>
    </row>
    <row r="4" spans="1:17" ht="38.450000000000003" customHeight="1" x14ac:dyDescent="0.3">
      <c r="B4" s="23"/>
      <c r="I4" s="61"/>
    </row>
    <row r="5" spans="1:17" ht="38.450000000000003" customHeight="1" x14ac:dyDescent="0.3">
      <c r="B5" s="23"/>
      <c r="I5" s="61"/>
    </row>
    <row r="6" spans="1:17" ht="38.450000000000003" customHeight="1" x14ac:dyDescent="0.3">
      <c r="B6" s="23"/>
      <c r="I6" s="61"/>
    </row>
    <row r="7" spans="1:17" ht="38.450000000000003" customHeight="1" x14ac:dyDescent="0.3">
      <c r="B7" s="23"/>
      <c r="I7" s="61"/>
    </row>
    <row r="8" spans="1:17" ht="73.150000000000006" customHeight="1" x14ac:dyDescent="0.3"/>
    <row r="9" spans="1:17" s="49" customFormat="1" ht="34.15" customHeight="1" x14ac:dyDescent="0.25">
      <c r="A9" s="321" t="s">
        <v>24</v>
      </c>
      <c r="B9" s="321"/>
      <c r="C9" s="321"/>
      <c r="D9" s="321"/>
      <c r="E9" s="321"/>
      <c r="F9" s="321"/>
      <c r="G9" s="321"/>
      <c r="H9" s="48"/>
      <c r="I9" s="318"/>
      <c r="J9" s="52"/>
      <c r="K9" s="48"/>
      <c r="L9" s="48"/>
      <c r="M9" s="48"/>
      <c r="N9" s="48"/>
      <c r="O9" s="48"/>
      <c r="P9" s="48"/>
      <c r="Q9" s="48"/>
    </row>
    <row r="10" spans="1:17" ht="23.25" customHeight="1" x14ac:dyDescent="0.55000000000000004">
      <c r="B10" s="22"/>
      <c r="C10" s="22"/>
      <c r="D10" s="22"/>
      <c r="E10" s="22"/>
      <c r="F10" s="22"/>
      <c r="G10" s="22"/>
      <c r="H10" s="22"/>
      <c r="I10" s="318"/>
      <c r="J10" s="51"/>
      <c r="K10" s="22"/>
      <c r="L10" s="22"/>
      <c r="M10" s="22"/>
      <c r="N10" s="22"/>
      <c r="O10" s="22"/>
      <c r="P10" s="22"/>
      <c r="Q10" s="22"/>
    </row>
    <row r="11" spans="1:17" ht="40.15" customHeight="1" x14ac:dyDescent="0.55000000000000004">
      <c r="B11" s="22"/>
      <c r="C11" s="22"/>
      <c r="D11" s="22"/>
      <c r="E11" s="22"/>
      <c r="F11" s="22"/>
      <c r="G11" s="22"/>
      <c r="H11" s="22"/>
      <c r="I11" s="61"/>
      <c r="J11" s="51"/>
      <c r="K11" s="22"/>
      <c r="L11" s="22"/>
      <c r="M11" s="22"/>
      <c r="N11" s="22"/>
      <c r="O11" s="22"/>
      <c r="P11" s="22"/>
      <c r="Q11" s="22"/>
    </row>
    <row r="12" spans="1:17" ht="23.25" customHeight="1" x14ac:dyDescent="0.55000000000000004">
      <c r="B12" s="22"/>
      <c r="C12" s="22"/>
      <c r="D12" s="22"/>
      <c r="E12" s="22"/>
      <c r="F12" s="22"/>
      <c r="G12" s="22"/>
      <c r="H12" s="22"/>
      <c r="I12" s="62"/>
      <c r="J12" s="51"/>
      <c r="K12" s="22"/>
      <c r="L12" s="22"/>
      <c r="M12" s="22"/>
      <c r="N12" s="22"/>
      <c r="O12" s="22"/>
      <c r="P12" s="22"/>
      <c r="Q12" s="22"/>
    </row>
    <row r="13" spans="1:17" ht="33.6" customHeight="1" x14ac:dyDescent="0.55000000000000004">
      <c r="B13" s="22"/>
      <c r="C13" s="22"/>
      <c r="D13" s="22"/>
      <c r="E13" s="22"/>
      <c r="F13" s="22"/>
      <c r="G13" s="22"/>
      <c r="H13" s="22"/>
      <c r="I13" s="61"/>
      <c r="J13" s="51"/>
      <c r="K13" s="22"/>
      <c r="L13" s="22"/>
      <c r="M13" s="22"/>
      <c r="N13" s="22"/>
      <c r="O13" s="22"/>
      <c r="P13" s="22"/>
      <c r="Q13" s="22"/>
    </row>
    <row r="14" spans="1:17" ht="13.9" customHeight="1" x14ac:dyDescent="0.55000000000000004">
      <c r="B14" s="22"/>
      <c r="C14" s="22"/>
      <c r="D14" s="22"/>
      <c r="E14" s="22"/>
      <c r="F14" s="22"/>
      <c r="G14" s="22"/>
      <c r="H14" s="22"/>
      <c r="I14" s="62"/>
      <c r="J14" s="51"/>
      <c r="K14" s="22"/>
      <c r="L14" s="22"/>
      <c r="M14" s="22"/>
      <c r="N14" s="22"/>
      <c r="O14" s="22"/>
      <c r="P14" s="22"/>
      <c r="Q14" s="22"/>
    </row>
    <row r="15" spans="1:17" ht="25.9" customHeight="1" x14ac:dyDescent="0.55000000000000004">
      <c r="B15" s="22"/>
      <c r="C15" s="22"/>
      <c r="D15" s="22"/>
      <c r="E15" s="22"/>
      <c r="F15" s="22"/>
      <c r="G15" s="22"/>
      <c r="H15" s="22"/>
      <c r="I15" s="62"/>
      <c r="J15" s="51"/>
      <c r="K15" s="22"/>
      <c r="L15" s="22"/>
      <c r="M15" s="22"/>
      <c r="N15" s="22"/>
      <c r="O15" s="22"/>
      <c r="P15" s="22"/>
      <c r="Q15" s="22"/>
    </row>
    <row r="16" spans="1:17" ht="36" customHeight="1" x14ac:dyDescent="0.55000000000000004">
      <c r="A16" s="319" t="s">
        <v>56</v>
      </c>
      <c r="B16" s="319"/>
      <c r="C16" s="319"/>
      <c r="D16" s="319"/>
      <c r="E16" s="319"/>
      <c r="F16" s="319"/>
      <c r="G16" s="319"/>
      <c r="H16" s="22"/>
      <c r="I16" s="318"/>
      <c r="J16" s="51"/>
      <c r="K16" s="22"/>
      <c r="L16" s="22"/>
      <c r="M16" s="22"/>
      <c r="N16" s="22"/>
      <c r="O16" s="22"/>
      <c r="P16" s="22"/>
      <c r="Q16" s="22"/>
    </row>
    <row r="17" spans="1:17" ht="15" customHeight="1" x14ac:dyDescent="0.55000000000000004">
      <c r="B17" s="22"/>
      <c r="C17" s="22"/>
      <c r="D17" s="22"/>
      <c r="E17" s="22"/>
      <c r="F17" s="22"/>
      <c r="G17" s="22"/>
      <c r="H17" s="22"/>
      <c r="I17" s="318"/>
      <c r="J17" s="51"/>
      <c r="K17" s="22"/>
      <c r="L17" s="22"/>
      <c r="M17" s="22"/>
      <c r="N17" s="22"/>
      <c r="O17" s="22"/>
      <c r="P17" s="22"/>
      <c r="Q17" s="22"/>
    </row>
    <row r="18" spans="1:17" ht="33.6" customHeight="1" x14ac:dyDescent="0.55000000000000004">
      <c r="B18" s="22"/>
      <c r="C18" s="22"/>
      <c r="D18" s="22"/>
      <c r="E18" s="22"/>
      <c r="F18" s="22"/>
      <c r="G18" s="22"/>
      <c r="H18" s="22"/>
      <c r="I18" s="61"/>
      <c r="J18" s="51"/>
      <c r="K18" s="22"/>
      <c r="L18" s="22"/>
      <c r="M18" s="22"/>
      <c r="N18" s="22"/>
      <c r="O18" s="22"/>
      <c r="P18" s="22"/>
      <c r="Q18" s="22"/>
    </row>
    <row r="19" spans="1:17" ht="18" customHeight="1" x14ac:dyDescent="0.55000000000000004">
      <c r="B19" s="22"/>
      <c r="C19" s="22"/>
      <c r="D19" s="22"/>
      <c r="E19" s="22"/>
      <c r="F19" s="22"/>
      <c r="G19" s="22"/>
      <c r="H19" s="22"/>
      <c r="I19" s="62"/>
      <c r="J19" s="51"/>
      <c r="K19" s="22"/>
      <c r="L19" s="22"/>
      <c r="M19" s="22"/>
      <c r="N19" s="22"/>
      <c r="O19" s="22"/>
      <c r="P19" s="22"/>
      <c r="Q19" s="22"/>
    </row>
    <row r="20" spans="1:17" ht="15.6" customHeight="1" x14ac:dyDescent="0.55000000000000004">
      <c r="B20" s="22"/>
      <c r="C20" s="22"/>
      <c r="D20" s="22"/>
      <c r="E20" s="22"/>
      <c r="F20" s="22"/>
      <c r="G20" s="22"/>
      <c r="H20" s="22"/>
      <c r="I20" s="62"/>
      <c r="J20" s="51"/>
      <c r="K20" s="22"/>
      <c r="L20" s="22"/>
      <c r="M20" s="22"/>
      <c r="N20" s="22"/>
      <c r="O20" s="22"/>
      <c r="P20" s="22"/>
      <c r="Q20" s="22"/>
    </row>
    <row r="21" spans="1:17" ht="39" customHeight="1" x14ac:dyDescent="0.55000000000000004">
      <c r="A21" s="319" t="s">
        <v>29</v>
      </c>
      <c r="B21" s="319"/>
      <c r="C21" s="319"/>
      <c r="D21" s="319"/>
      <c r="E21" s="319"/>
      <c r="F21" s="319"/>
      <c r="G21" s="319"/>
      <c r="H21" s="22"/>
      <c r="I21" s="318"/>
      <c r="J21" s="51"/>
      <c r="K21" s="22"/>
      <c r="L21" s="22"/>
      <c r="M21" s="22"/>
      <c r="N21" s="22"/>
      <c r="O21" s="22"/>
      <c r="P21" s="22"/>
      <c r="Q21" s="22"/>
    </row>
    <row r="22" spans="1:17" ht="14.45" customHeight="1" x14ac:dyDescent="0.55000000000000004">
      <c r="B22" s="22"/>
      <c r="C22" s="22"/>
      <c r="D22" s="22"/>
      <c r="E22" s="22"/>
      <c r="F22" s="22"/>
      <c r="G22" s="22"/>
      <c r="H22" s="22"/>
      <c r="I22" s="318"/>
      <c r="J22" s="51"/>
      <c r="K22" s="22"/>
      <c r="L22" s="22"/>
      <c r="M22" s="22"/>
      <c r="N22" s="22"/>
      <c r="O22" s="22"/>
      <c r="P22" s="22"/>
      <c r="Q22" s="22"/>
    </row>
    <row r="23" spans="1:17" ht="27.6" customHeight="1" x14ac:dyDescent="0.55000000000000004">
      <c r="B23" s="22"/>
      <c r="C23" s="22"/>
      <c r="D23" s="22"/>
      <c r="E23" s="22"/>
      <c r="F23" s="22"/>
      <c r="G23" s="22"/>
      <c r="H23" s="22"/>
      <c r="I23" s="61"/>
      <c r="J23" s="51"/>
      <c r="K23" s="22"/>
      <c r="L23" s="22"/>
      <c r="M23" s="22"/>
      <c r="N23" s="22"/>
      <c r="O23" s="22"/>
      <c r="P23" s="22"/>
      <c r="Q23" s="22"/>
    </row>
    <row r="24" spans="1:17" ht="14.45" customHeight="1" x14ac:dyDescent="0.55000000000000004">
      <c r="B24" s="22"/>
      <c r="C24" s="22"/>
      <c r="D24" s="22"/>
      <c r="E24" s="22"/>
      <c r="F24" s="22"/>
      <c r="G24" s="22"/>
      <c r="H24" s="22"/>
      <c r="I24" s="62"/>
      <c r="J24" s="51"/>
      <c r="K24" s="22"/>
      <c r="L24" s="22"/>
      <c r="M24" s="22"/>
      <c r="N24" s="22"/>
      <c r="O24" s="22"/>
      <c r="P24" s="22"/>
      <c r="Q24" s="22"/>
    </row>
    <row r="25" spans="1:17" ht="28.9" customHeight="1" x14ac:dyDescent="0.55000000000000004">
      <c r="B25" s="22"/>
      <c r="C25" s="22"/>
      <c r="D25" s="22"/>
      <c r="E25" s="22"/>
      <c r="F25" s="22"/>
      <c r="G25" s="22"/>
      <c r="H25" s="22"/>
      <c r="I25" s="61"/>
      <c r="J25" s="51"/>
      <c r="K25" s="22"/>
      <c r="L25" s="22"/>
      <c r="M25" s="22"/>
      <c r="N25" s="22"/>
      <c r="O25" s="22"/>
      <c r="P25" s="22"/>
      <c r="Q25" s="22"/>
    </row>
    <row r="26" spans="1:17" ht="14.45" customHeight="1" x14ac:dyDescent="0.55000000000000004">
      <c r="B26" s="22"/>
      <c r="C26" s="22"/>
      <c r="D26" s="22"/>
      <c r="E26" s="22"/>
      <c r="F26" s="22"/>
      <c r="G26" s="22"/>
      <c r="H26" s="22"/>
      <c r="I26" s="62"/>
      <c r="J26" s="51"/>
      <c r="K26" s="22"/>
      <c r="L26" s="22"/>
      <c r="M26" s="22"/>
      <c r="N26" s="22"/>
      <c r="O26" s="22"/>
      <c r="P26" s="22"/>
      <c r="Q26" s="22"/>
    </row>
    <row r="27" spans="1:17" ht="14.45" customHeight="1" x14ac:dyDescent="0.55000000000000004">
      <c r="B27" s="22"/>
      <c r="C27" s="22"/>
      <c r="D27" s="22"/>
      <c r="E27" s="22"/>
      <c r="F27" s="22"/>
      <c r="G27" s="22"/>
      <c r="H27" s="22"/>
      <c r="I27" s="62"/>
      <c r="J27" s="51"/>
      <c r="K27" s="22"/>
      <c r="L27" s="22"/>
      <c r="M27" s="22"/>
      <c r="N27" s="22"/>
      <c r="O27" s="22"/>
      <c r="P27" s="22"/>
      <c r="Q27" s="22"/>
    </row>
    <row r="28" spans="1:17" ht="14.45" customHeight="1" x14ac:dyDescent="0.55000000000000004">
      <c r="B28" s="22"/>
      <c r="C28" s="22"/>
      <c r="D28" s="22"/>
      <c r="E28" s="22"/>
      <c r="F28" s="22"/>
      <c r="G28" s="22"/>
      <c r="H28" s="22"/>
      <c r="I28" s="62"/>
      <c r="J28" s="51"/>
      <c r="K28" s="22"/>
      <c r="L28" s="22"/>
      <c r="M28" s="22"/>
      <c r="N28" s="22"/>
      <c r="O28" s="22"/>
      <c r="P28" s="22"/>
      <c r="Q28" s="22"/>
    </row>
    <row r="29" spans="1:17" ht="14.45" customHeight="1" x14ac:dyDescent="0.55000000000000004">
      <c r="B29" s="22"/>
      <c r="C29" s="22"/>
      <c r="D29" s="22"/>
      <c r="E29" s="22"/>
      <c r="F29" s="22"/>
      <c r="G29" s="22"/>
      <c r="H29" s="22"/>
      <c r="I29" s="62"/>
      <c r="J29" s="51"/>
      <c r="K29" s="22"/>
      <c r="L29" s="22"/>
      <c r="M29" s="22"/>
      <c r="N29" s="22"/>
      <c r="O29" s="22"/>
      <c r="P29" s="22"/>
      <c r="Q29" s="22"/>
    </row>
    <row r="30" spans="1:17" ht="14.45" customHeight="1" x14ac:dyDescent="0.55000000000000004">
      <c r="B30" s="22"/>
      <c r="C30" s="22"/>
      <c r="D30" s="22"/>
      <c r="E30" s="22"/>
      <c r="F30" s="22"/>
      <c r="G30" s="22"/>
      <c r="H30" s="22"/>
      <c r="I30" s="62"/>
      <c r="J30" s="51"/>
      <c r="K30" s="22"/>
      <c r="L30" s="22"/>
      <c r="M30" s="22"/>
      <c r="N30" s="22"/>
      <c r="O30" s="22"/>
      <c r="P30" s="22"/>
      <c r="Q30" s="22"/>
    </row>
    <row r="31" spans="1:17" ht="14.45" customHeight="1" x14ac:dyDescent="0.55000000000000004">
      <c r="B31" s="22"/>
      <c r="C31" s="22"/>
      <c r="D31" s="22"/>
      <c r="E31" s="22"/>
      <c r="F31" s="22"/>
      <c r="G31" s="22"/>
      <c r="H31" s="22"/>
      <c r="I31" s="62"/>
      <c r="J31" s="51"/>
      <c r="K31" s="22"/>
      <c r="L31" s="22"/>
      <c r="M31" s="22"/>
      <c r="N31" s="22"/>
      <c r="O31" s="22"/>
      <c r="P31" s="22"/>
      <c r="Q31" s="22"/>
    </row>
    <row r="32" spans="1:17" ht="14.45" customHeight="1" x14ac:dyDescent="0.55000000000000004">
      <c r="B32" s="22"/>
      <c r="C32" s="22"/>
      <c r="D32" s="22"/>
      <c r="E32" s="22"/>
      <c r="F32" s="22"/>
      <c r="G32" s="22"/>
      <c r="H32" s="22"/>
      <c r="I32" s="62"/>
      <c r="J32" s="51"/>
      <c r="K32" s="22"/>
      <c r="L32" s="22"/>
      <c r="M32" s="22"/>
      <c r="N32" s="22"/>
      <c r="O32" s="22"/>
      <c r="P32" s="22"/>
      <c r="Q32" s="22"/>
    </row>
    <row r="33" spans="1:17" ht="14.45" customHeight="1" x14ac:dyDescent="0.55000000000000004">
      <c r="B33" s="22"/>
      <c r="C33" s="22"/>
      <c r="D33" s="22"/>
      <c r="E33" s="22"/>
      <c r="F33" s="22"/>
      <c r="G33" s="22"/>
      <c r="H33" s="22"/>
      <c r="I33" s="62"/>
      <c r="J33" s="51"/>
      <c r="K33" s="22"/>
      <c r="L33" s="22"/>
      <c r="M33" s="22"/>
      <c r="N33" s="22"/>
      <c r="O33" s="22"/>
      <c r="P33" s="22"/>
      <c r="Q33" s="22"/>
    </row>
    <row r="34" spans="1:17" ht="14.45" customHeight="1" x14ac:dyDescent="0.55000000000000004">
      <c r="B34" s="22"/>
      <c r="C34" s="22"/>
      <c r="D34" s="22"/>
      <c r="E34" s="22"/>
      <c r="F34" s="22"/>
      <c r="G34" s="22"/>
      <c r="H34" s="22"/>
      <c r="I34" s="62"/>
      <c r="J34" s="51"/>
      <c r="K34" s="22"/>
      <c r="L34" s="22"/>
      <c r="M34" s="22"/>
      <c r="N34" s="22"/>
      <c r="O34" s="22"/>
      <c r="P34" s="22"/>
      <c r="Q34" s="22"/>
    </row>
    <row r="35" spans="1:17" ht="14.45" customHeight="1" x14ac:dyDescent="0.55000000000000004">
      <c r="B35" s="22"/>
      <c r="C35" s="22"/>
      <c r="D35" s="22"/>
      <c r="E35" s="22"/>
      <c r="F35" s="22"/>
      <c r="G35" s="22"/>
      <c r="H35" s="22"/>
      <c r="I35" s="62"/>
      <c r="J35" s="51"/>
      <c r="K35" s="22"/>
      <c r="L35" s="22"/>
      <c r="M35" s="22"/>
      <c r="N35" s="22"/>
      <c r="O35" s="22"/>
      <c r="P35" s="22"/>
      <c r="Q35" s="22"/>
    </row>
    <row r="36" spans="1:17" ht="14.45" customHeight="1" x14ac:dyDescent="0.55000000000000004">
      <c r="B36" s="22"/>
      <c r="C36" s="22"/>
      <c r="D36" s="22"/>
      <c r="E36" s="22"/>
      <c r="F36" s="22"/>
      <c r="G36" s="22"/>
      <c r="H36" s="22"/>
      <c r="I36" s="62"/>
      <c r="J36" s="51"/>
      <c r="K36" s="22"/>
      <c r="L36" s="22"/>
      <c r="M36" s="22"/>
      <c r="N36" s="22"/>
      <c r="O36" s="22"/>
      <c r="P36" s="22"/>
      <c r="Q36" s="22"/>
    </row>
    <row r="37" spans="1:17" ht="14.45" customHeight="1" x14ac:dyDescent="0.55000000000000004">
      <c r="B37" s="22"/>
      <c r="C37" s="22"/>
      <c r="D37" s="22"/>
      <c r="E37" s="22"/>
      <c r="F37" s="22"/>
      <c r="G37" s="22"/>
      <c r="H37" s="22"/>
      <c r="I37" s="62"/>
      <c r="J37" s="51"/>
      <c r="K37" s="22"/>
      <c r="L37" s="22"/>
      <c r="M37" s="22"/>
      <c r="N37" s="22"/>
      <c r="O37" s="22"/>
      <c r="P37" s="22"/>
      <c r="Q37" s="22"/>
    </row>
    <row r="38" spans="1:17" ht="14.45" customHeight="1" x14ac:dyDescent="0.55000000000000004">
      <c r="B38" s="22"/>
      <c r="C38" s="22"/>
      <c r="D38" s="22"/>
      <c r="E38" s="22"/>
      <c r="F38" s="22"/>
      <c r="G38" s="22"/>
      <c r="H38" s="22"/>
      <c r="I38" s="62"/>
      <c r="J38" s="51"/>
      <c r="K38" s="22"/>
      <c r="L38" s="22"/>
      <c r="M38" s="22"/>
      <c r="N38" s="22"/>
      <c r="O38" s="22"/>
      <c r="P38" s="22"/>
      <c r="Q38" s="22"/>
    </row>
    <row r="39" spans="1:17" ht="14.45" customHeight="1" x14ac:dyDescent="0.55000000000000004">
      <c r="B39" s="22"/>
      <c r="C39" s="22"/>
      <c r="D39" s="22"/>
      <c r="E39" s="22"/>
      <c r="F39" s="22"/>
      <c r="G39" s="22"/>
      <c r="H39" s="22"/>
      <c r="I39" s="62"/>
      <c r="J39" s="51"/>
      <c r="K39" s="22"/>
      <c r="L39" s="22"/>
      <c r="M39" s="22"/>
      <c r="N39" s="22"/>
      <c r="O39" s="22"/>
      <c r="P39" s="22"/>
      <c r="Q39" s="22"/>
    </row>
    <row r="40" spans="1:17" ht="13.9" customHeight="1" x14ac:dyDescent="0.55000000000000004">
      <c r="B40" s="22"/>
      <c r="C40" s="22"/>
      <c r="D40" s="22"/>
      <c r="E40" s="22"/>
      <c r="F40" s="22"/>
      <c r="G40" s="22"/>
      <c r="H40" s="22"/>
      <c r="I40" s="62"/>
      <c r="J40" s="51"/>
      <c r="K40" s="22"/>
      <c r="L40" s="22"/>
      <c r="M40" s="22"/>
      <c r="N40" s="22"/>
      <c r="O40" s="22"/>
      <c r="P40" s="22"/>
      <c r="Q40" s="22"/>
    </row>
    <row r="41" spans="1:17" ht="14.45" customHeight="1" x14ac:dyDescent="0.55000000000000004">
      <c r="B41" s="22"/>
      <c r="C41" s="22"/>
      <c r="D41" s="22"/>
      <c r="E41" s="22"/>
      <c r="F41" s="22"/>
      <c r="G41" s="22"/>
      <c r="H41" s="22"/>
      <c r="I41" s="62"/>
      <c r="J41" s="51"/>
      <c r="K41" s="22"/>
      <c r="L41" s="22"/>
      <c r="M41" s="22"/>
      <c r="N41" s="22"/>
      <c r="O41" s="22"/>
      <c r="P41" s="22"/>
      <c r="Q41" s="22"/>
    </row>
    <row r="42" spans="1:17" ht="14.45" customHeight="1" x14ac:dyDescent="0.55000000000000004">
      <c r="B42" s="22"/>
      <c r="C42" s="22"/>
      <c r="D42" s="22"/>
      <c r="E42" s="22"/>
      <c r="F42" s="22"/>
      <c r="G42" s="22"/>
      <c r="H42" s="22"/>
      <c r="I42" s="62"/>
      <c r="J42" s="51"/>
      <c r="K42" s="22"/>
      <c r="L42" s="22"/>
      <c r="M42" s="22"/>
      <c r="N42" s="22"/>
      <c r="O42" s="22"/>
      <c r="P42" s="22"/>
      <c r="Q42" s="22"/>
    </row>
    <row r="43" spans="1:17" ht="14.45" customHeight="1" x14ac:dyDescent="0.55000000000000004">
      <c r="B43" s="22"/>
      <c r="C43" s="22"/>
      <c r="D43" s="22"/>
      <c r="E43" s="22"/>
      <c r="F43" s="22"/>
      <c r="G43" s="22"/>
      <c r="H43" s="22"/>
      <c r="I43" s="62"/>
      <c r="J43" s="51"/>
      <c r="K43" s="22"/>
      <c r="L43" s="22"/>
      <c r="M43" s="22"/>
      <c r="N43" s="22"/>
      <c r="O43" s="22"/>
      <c r="P43" s="22"/>
      <c r="Q43" s="22"/>
    </row>
    <row r="44" spans="1:17" ht="14.45" customHeight="1" x14ac:dyDescent="0.55000000000000004">
      <c r="B44" s="22"/>
      <c r="C44" s="22"/>
      <c r="D44" s="22"/>
      <c r="E44" s="22"/>
      <c r="F44" s="22"/>
      <c r="G44" s="22"/>
      <c r="H44" s="22"/>
      <c r="I44" s="62"/>
      <c r="J44" s="51"/>
      <c r="K44" s="22"/>
      <c r="L44" s="22"/>
      <c r="M44" s="22"/>
      <c r="N44" s="22"/>
      <c r="O44" s="22"/>
      <c r="P44" s="22"/>
      <c r="Q44" s="22"/>
    </row>
    <row r="45" spans="1:17" ht="14.45" customHeight="1" x14ac:dyDescent="0.55000000000000004">
      <c r="B45" s="22"/>
      <c r="C45" s="22"/>
      <c r="D45" s="22"/>
      <c r="E45" s="22"/>
      <c r="F45" s="22"/>
      <c r="G45" s="22"/>
      <c r="H45" s="22"/>
      <c r="I45" s="62"/>
      <c r="J45" s="51"/>
      <c r="K45" s="22"/>
      <c r="L45" s="22"/>
      <c r="M45" s="22"/>
      <c r="N45" s="22"/>
      <c r="O45" s="22"/>
      <c r="P45" s="22"/>
      <c r="Q45" s="22"/>
    </row>
    <row r="46" spans="1:17" ht="25.15" customHeight="1" x14ac:dyDescent="0.55000000000000004">
      <c r="B46" s="22"/>
      <c r="C46" s="22"/>
      <c r="D46" s="22"/>
      <c r="E46" s="22"/>
      <c r="F46" s="22"/>
      <c r="G46" s="22"/>
      <c r="H46" s="22"/>
      <c r="I46" s="62"/>
      <c r="J46" s="51"/>
      <c r="K46" s="22"/>
      <c r="L46" s="22"/>
      <c r="M46" s="22"/>
      <c r="N46" s="22"/>
      <c r="O46" s="22"/>
      <c r="P46" s="22"/>
      <c r="Q46" s="22"/>
    </row>
    <row r="47" spans="1:17" ht="45" customHeight="1" x14ac:dyDescent="0.55000000000000004">
      <c r="B47" s="22"/>
      <c r="C47" s="22"/>
      <c r="D47" s="22"/>
      <c r="E47" s="22"/>
      <c r="F47" s="22"/>
      <c r="G47" s="22"/>
      <c r="H47" s="22"/>
      <c r="I47" s="62"/>
      <c r="J47" s="51"/>
      <c r="K47" s="22"/>
      <c r="L47" s="22"/>
      <c r="M47" s="22"/>
      <c r="N47" s="22"/>
      <c r="O47" s="22"/>
      <c r="P47" s="22"/>
      <c r="Q47" s="22"/>
    </row>
    <row r="48" spans="1:17" s="49" customFormat="1" ht="49.15" customHeight="1" x14ac:dyDescent="0.25">
      <c r="A48" s="321" t="s">
        <v>63</v>
      </c>
      <c r="B48" s="321"/>
      <c r="C48" s="321"/>
      <c r="D48" s="321"/>
      <c r="E48" s="321"/>
      <c r="F48" s="321"/>
      <c r="G48" s="321"/>
      <c r="H48" s="48"/>
      <c r="I48" s="63"/>
      <c r="K48" s="48"/>
      <c r="L48" s="48"/>
      <c r="M48" s="48"/>
      <c r="N48" s="48"/>
      <c r="O48" s="48"/>
      <c r="P48" s="48"/>
      <c r="Q48" s="48"/>
    </row>
    <row r="49" spans="1:17" ht="24" customHeight="1" x14ac:dyDescent="0.55000000000000004">
      <c r="B49" s="22"/>
      <c r="C49" s="22"/>
      <c r="D49" s="22"/>
      <c r="E49" s="22"/>
      <c r="F49" s="22"/>
      <c r="G49" s="22"/>
      <c r="H49" s="22"/>
      <c r="I49" s="62"/>
      <c r="J49" s="51"/>
      <c r="K49" s="22"/>
      <c r="L49" s="22"/>
      <c r="M49" s="22"/>
      <c r="N49" s="22"/>
      <c r="O49" s="22"/>
      <c r="P49" s="22"/>
      <c r="Q49" s="22"/>
    </row>
    <row r="50" spans="1:17" ht="14.45" customHeight="1" x14ac:dyDescent="0.55000000000000004">
      <c r="B50" s="22"/>
      <c r="C50" s="22"/>
      <c r="D50" s="22"/>
      <c r="E50" s="22"/>
      <c r="F50" s="22"/>
      <c r="G50" s="22"/>
      <c r="H50" s="22"/>
      <c r="I50" s="62"/>
      <c r="J50" s="51"/>
      <c r="K50" s="22"/>
      <c r="L50" s="22"/>
      <c r="M50" s="22"/>
      <c r="N50" s="22"/>
      <c r="O50" s="22"/>
      <c r="P50" s="22"/>
      <c r="Q50" s="22"/>
    </row>
    <row r="51" spans="1:17" ht="14.45" customHeight="1" x14ac:dyDescent="0.55000000000000004">
      <c r="B51" s="22"/>
      <c r="C51" s="22"/>
      <c r="D51" s="22"/>
      <c r="E51" s="22"/>
      <c r="F51" s="22"/>
      <c r="G51" s="22"/>
      <c r="H51" s="22"/>
      <c r="I51" s="62"/>
      <c r="J51" s="51"/>
      <c r="K51" s="22"/>
      <c r="L51" s="22"/>
      <c r="M51" s="22"/>
      <c r="N51" s="22"/>
      <c r="O51" s="22"/>
      <c r="P51" s="22"/>
      <c r="Q51" s="22"/>
    </row>
    <row r="52" spans="1:17" ht="14.45" customHeight="1" x14ac:dyDescent="0.55000000000000004">
      <c r="B52" s="22"/>
      <c r="C52" s="22"/>
      <c r="D52" s="22"/>
      <c r="E52" s="22"/>
      <c r="F52" s="22"/>
      <c r="G52" s="22"/>
      <c r="H52" s="22"/>
      <c r="I52" s="62"/>
      <c r="J52" s="51"/>
      <c r="K52" s="22"/>
      <c r="L52" s="22"/>
      <c r="M52" s="22"/>
      <c r="N52" s="22"/>
      <c r="O52" s="22"/>
      <c r="P52" s="22"/>
      <c r="Q52" s="22"/>
    </row>
    <row r="53" spans="1:17" ht="14.45" customHeight="1" x14ac:dyDescent="0.55000000000000004">
      <c r="B53" s="22"/>
      <c r="C53" s="22"/>
      <c r="D53" s="22"/>
      <c r="E53" s="22"/>
      <c r="F53" s="22"/>
      <c r="G53" s="22"/>
      <c r="H53" s="22"/>
      <c r="I53" s="62"/>
      <c r="J53" s="51"/>
      <c r="K53" s="22"/>
      <c r="L53" s="22"/>
      <c r="M53" s="22"/>
      <c r="N53" s="22"/>
      <c r="O53" s="22"/>
      <c r="P53" s="22"/>
      <c r="Q53" s="22"/>
    </row>
    <row r="54" spans="1:17" ht="14.45" customHeight="1" x14ac:dyDescent="0.55000000000000004">
      <c r="B54" s="22"/>
      <c r="C54" s="22"/>
      <c r="D54" s="22"/>
      <c r="E54" s="22"/>
      <c r="F54" s="22"/>
      <c r="G54" s="22"/>
      <c r="H54" s="22"/>
      <c r="I54" s="62"/>
      <c r="J54" s="51"/>
      <c r="K54" s="22"/>
      <c r="L54" s="22"/>
      <c r="M54" s="22"/>
      <c r="N54" s="22"/>
      <c r="O54" s="22"/>
      <c r="P54" s="22"/>
      <c r="Q54" s="22"/>
    </row>
    <row r="55" spans="1:17" ht="14.45" customHeight="1" x14ac:dyDescent="0.55000000000000004">
      <c r="B55" s="22"/>
      <c r="C55" s="22"/>
      <c r="D55" s="22"/>
      <c r="E55" s="22"/>
      <c r="F55" s="22"/>
      <c r="G55" s="22"/>
      <c r="H55" s="22"/>
      <c r="I55" s="62"/>
      <c r="J55" s="51"/>
      <c r="K55" s="22"/>
      <c r="L55" s="22"/>
      <c r="M55" s="22"/>
      <c r="N55" s="22"/>
      <c r="O55" s="22"/>
      <c r="P55" s="22"/>
      <c r="Q55" s="22"/>
    </row>
    <row r="56" spans="1:17" ht="14.45" customHeight="1" x14ac:dyDescent="0.55000000000000004">
      <c r="B56" s="22"/>
      <c r="C56" s="22"/>
      <c r="D56" s="22"/>
      <c r="E56" s="22"/>
      <c r="F56" s="22"/>
      <c r="G56" s="22"/>
      <c r="H56" s="22"/>
      <c r="I56" s="62"/>
      <c r="J56" s="51"/>
      <c r="K56" s="22"/>
      <c r="L56" s="22"/>
      <c r="M56" s="22"/>
      <c r="N56" s="22"/>
      <c r="O56" s="22"/>
      <c r="P56" s="22"/>
      <c r="Q56" s="22"/>
    </row>
    <row r="57" spans="1:17" ht="14.45" customHeight="1" x14ac:dyDescent="0.55000000000000004">
      <c r="B57" s="22"/>
      <c r="C57" s="22"/>
      <c r="D57" s="22"/>
      <c r="E57" s="22"/>
      <c r="F57" s="22"/>
      <c r="G57" s="22"/>
      <c r="H57" s="22"/>
      <c r="I57" s="62"/>
      <c r="J57" s="51"/>
      <c r="K57" s="22"/>
      <c r="L57" s="22"/>
      <c r="M57" s="22"/>
      <c r="N57" s="22"/>
      <c r="O57" s="22"/>
      <c r="P57" s="22"/>
      <c r="Q57" s="22"/>
    </row>
    <row r="58" spans="1:17" ht="14.45" customHeight="1" x14ac:dyDescent="0.55000000000000004">
      <c r="B58" s="22"/>
      <c r="C58" s="22"/>
      <c r="D58" s="22"/>
      <c r="E58" s="22"/>
      <c r="F58" s="22"/>
      <c r="G58" s="22"/>
      <c r="H58" s="22"/>
      <c r="I58" s="62"/>
      <c r="J58" s="51"/>
      <c r="K58" s="22"/>
      <c r="L58" s="22"/>
      <c r="M58" s="22"/>
      <c r="N58" s="22"/>
      <c r="O58" s="22"/>
      <c r="P58" s="22"/>
      <c r="Q58" s="22"/>
    </row>
    <row r="59" spans="1:17" ht="14.45" customHeight="1" x14ac:dyDescent="0.55000000000000004">
      <c r="B59" s="22"/>
      <c r="C59" s="22"/>
      <c r="D59" s="22"/>
      <c r="E59" s="22"/>
      <c r="F59" s="22"/>
      <c r="G59" s="22"/>
      <c r="H59" s="22"/>
      <c r="I59" s="62"/>
      <c r="J59" s="51"/>
      <c r="K59" s="22"/>
      <c r="L59" s="22"/>
      <c r="M59" s="22"/>
      <c r="N59" s="22"/>
      <c r="O59" s="22"/>
      <c r="P59" s="22"/>
      <c r="Q59" s="22"/>
    </row>
    <row r="60" spans="1:17" ht="14.45" customHeight="1" x14ac:dyDescent="0.55000000000000004">
      <c r="B60" s="22"/>
      <c r="C60" s="22"/>
      <c r="D60" s="22"/>
      <c r="E60" s="22"/>
      <c r="F60" s="22"/>
      <c r="G60" s="22"/>
      <c r="H60" s="22"/>
      <c r="I60" s="62"/>
      <c r="J60" s="51"/>
      <c r="K60" s="22"/>
      <c r="L60" s="22"/>
      <c r="M60" s="22"/>
      <c r="N60" s="22"/>
      <c r="O60" s="22"/>
      <c r="P60" s="22"/>
      <c r="Q60" s="22"/>
    </row>
    <row r="61" spans="1:17" ht="28.15" customHeight="1" x14ac:dyDescent="0.55000000000000004">
      <c r="B61" s="22"/>
      <c r="C61" s="22"/>
      <c r="D61" s="22"/>
      <c r="E61" s="22"/>
      <c r="F61" s="22"/>
      <c r="G61" s="22"/>
      <c r="H61" s="22"/>
      <c r="I61" s="62"/>
      <c r="J61" s="51"/>
      <c r="K61" s="22"/>
      <c r="L61" s="22"/>
      <c r="M61" s="22"/>
      <c r="N61" s="22"/>
      <c r="O61" s="22"/>
      <c r="P61" s="22"/>
      <c r="Q61" s="22"/>
    </row>
    <row r="62" spans="1:17" ht="22.15" customHeight="1" x14ac:dyDescent="0.55000000000000004">
      <c r="B62" s="22"/>
      <c r="C62" s="22"/>
      <c r="D62" s="22"/>
      <c r="E62" s="22"/>
      <c r="F62" s="22"/>
      <c r="G62" s="22"/>
      <c r="H62" s="22"/>
      <c r="I62" s="62"/>
      <c r="J62" s="51"/>
      <c r="K62" s="22"/>
      <c r="L62" s="22"/>
      <c r="M62" s="22"/>
      <c r="N62" s="22"/>
      <c r="O62" s="22"/>
      <c r="P62" s="22"/>
      <c r="Q62" s="22"/>
    </row>
    <row r="63" spans="1:17" s="49" customFormat="1" ht="49.15" customHeight="1" x14ac:dyDescent="0.25">
      <c r="A63" s="321" t="s">
        <v>30</v>
      </c>
      <c r="B63" s="321"/>
      <c r="C63" s="321"/>
      <c r="D63" s="321"/>
      <c r="E63" s="321"/>
      <c r="F63" s="321"/>
      <c r="G63" s="321"/>
      <c r="H63" s="48"/>
      <c r="I63" s="63"/>
      <c r="K63" s="48"/>
      <c r="L63" s="48"/>
      <c r="M63" s="48"/>
      <c r="N63" s="48"/>
      <c r="O63" s="48"/>
      <c r="P63" s="48"/>
      <c r="Q63" s="48"/>
    </row>
    <row r="64" spans="1:17" ht="21" customHeight="1" x14ac:dyDescent="0.55000000000000004">
      <c r="B64" s="22"/>
      <c r="C64" s="22"/>
      <c r="D64" s="22"/>
      <c r="E64" s="22"/>
      <c r="F64" s="22"/>
      <c r="G64" s="22"/>
      <c r="H64" s="22"/>
      <c r="I64" s="62"/>
      <c r="J64" s="51"/>
      <c r="K64" s="22"/>
      <c r="L64" s="22"/>
      <c r="M64" s="22"/>
      <c r="N64" s="22"/>
      <c r="O64" s="22"/>
      <c r="P64" s="22"/>
      <c r="Q64" s="22"/>
    </row>
    <row r="65" spans="1:17" ht="34.15" customHeight="1" x14ac:dyDescent="0.55000000000000004">
      <c r="B65" s="22"/>
      <c r="C65" s="22"/>
      <c r="D65" s="22"/>
      <c r="E65" s="22"/>
      <c r="F65" s="22"/>
      <c r="G65" s="22"/>
      <c r="H65" s="22"/>
      <c r="I65" s="61"/>
      <c r="J65" s="51"/>
      <c r="K65" s="22"/>
      <c r="L65" s="22"/>
      <c r="M65" s="22"/>
      <c r="N65" s="22"/>
      <c r="O65" s="22"/>
      <c r="P65" s="22"/>
      <c r="Q65" s="22"/>
    </row>
    <row r="66" spans="1:17" ht="21" customHeight="1" x14ac:dyDescent="0.55000000000000004">
      <c r="B66" s="22"/>
      <c r="C66" s="22"/>
      <c r="D66" s="22"/>
      <c r="E66" s="22"/>
      <c r="F66" s="22"/>
      <c r="G66" s="22"/>
      <c r="H66" s="22"/>
      <c r="I66" s="62"/>
      <c r="J66" s="51"/>
      <c r="K66" s="22"/>
      <c r="L66" s="22"/>
      <c r="M66" s="22"/>
      <c r="N66" s="22"/>
      <c r="O66" s="22"/>
      <c r="P66" s="22"/>
      <c r="Q66" s="22"/>
    </row>
    <row r="67" spans="1:17" ht="30.6" customHeight="1" x14ac:dyDescent="0.55000000000000004">
      <c r="B67" s="22"/>
      <c r="C67" s="22"/>
      <c r="D67" s="22"/>
      <c r="E67" s="22"/>
      <c r="F67" s="22"/>
      <c r="G67" s="22"/>
      <c r="H67" s="22"/>
      <c r="I67" s="61"/>
      <c r="J67" s="51"/>
      <c r="K67" s="22"/>
      <c r="L67" s="22"/>
      <c r="M67" s="22"/>
      <c r="N67" s="22"/>
      <c r="O67" s="22"/>
      <c r="P67" s="22"/>
      <c r="Q67" s="22"/>
    </row>
    <row r="68" spans="1:17" ht="21" customHeight="1" x14ac:dyDescent="0.55000000000000004">
      <c r="B68" s="22"/>
      <c r="C68" s="22"/>
      <c r="D68" s="22"/>
      <c r="E68" s="22"/>
      <c r="F68" s="22"/>
      <c r="G68" s="22"/>
      <c r="H68" s="22"/>
      <c r="I68" s="62"/>
      <c r="J68" s="51"/>
      <c r="K68" s="22"/>
      <c r="L68" s="22"/>
      <c r="M68" s="22"/>
      <c r="N68" s="22"/>
      <c r="O68" s="22"/>
      <c r="P68" s="22"/>
      <c r="Q68" s="22"/>
    </row>
    <row r="69" spans="1:17" ht="21" customHeight="1" x14ac:dyDescent="0.55000000000000004">
      <c r="B69" s="22"/>
      <c r="C69" s="22"/>
      <c r="D69" s="22"/>
      <c r="E69" s="22"/>
      <c r="F69" s="22"/>
      <c r="G69" s="22"/>
      <c r="H69" s="22"/>
      <c r="I69" s="62"/>
      <c r="J69" s="51"/>
      <c r="K69" s="22"/>
      <c r="L69" s="22"/>
      <c r="M69" s="22"/>
      <c r="N69" s="22"/>
      <c r="O69" s="22"/>
      <c r="P69" s="22"/>
      <c r="Q69" s="22"/>
    </row>
    <row r="70" spans="1:17" ht="21" customHeight="1" x14ac:dyDescent="0.55000000000000004">
      <c r="B70" s="22"/>
      <c r="C70" s="22"/>
      <c r="D70" s="22"/>
      <c r="E70" s="22"/>
      <c r="F70" s="22"/>
      <c r="G70" s="22"/>
      <c r="H70" s="22"/>
      <c r="I70" s="62"/>
      <c r="J70" s="51"/>
      <c r="K70" s="22"/>
      <c r="L70" s="22"/>
      <c r="M70" s="22"/>
      <c r="N70" s="22"/>
      <c r="O70" s="22"/>
      <c r="P70" s="22"/>
      <c r="Q70" s="22"/>
    </row>
    <row r="71" spans="1:17" ht="21" customHeight="1" x14ac:dyDescent="0.55000000000000004">
      <c r="B71" s="22"/>
      <c r="C71" s="22"/>
      <c r="D71" s="22"/>
      <c r="E71" s="22"/>
      <c r="F71" s="22"/>
      <c r="G71" s="22"/>
      <c r="H71" s="22"/>
      <c r="I71" s="62"/>
      <c r="J71" s="51"/>
      <c r="K71" s="22"/>
      <c r="L71" s="22"/>
      <c r="M71" s="22"/>
      <c r="N71" s="22"/>
      <c r="O71" s="22"/>
      <c r="P71" s="22"/>
      <c r="Q71" s="22"/>
    </row>
    <row r="72" spans="1:17" ht="21" customHeight="1" x14ac:dyDescent="0.55000000000000004">
      <c r="B72" s="22"/>
      <c r="C72" s="22"/>
      <c r="D72" s="22"/>
      <c r="E72" s="22"/>
      <c r="F72" s="22"/>
      <c r="G72" s="22"/>
      <c r="H72" s="22"/>
      <c r="I72" s="62"/>
      <c r="J72" s="51"/>
      <c r="K72" s="22"/>
      <c r="L72" s="22"/>
      <c r="M72" s="22"/>
      <c r="N72" s="22"/>
      <c r="O72" s="22"/>
      <c r="P72" s="22"/>
      <c r="Q72" s="22"/>
    </row>
    <row r="73" spans="1:17" ht="21" customHeight="1" x14ac:dyDescent="0.55000000000000004">
      <c r="B73" s="22"/>
      <c r="C73" s="22"/>
      <c r="D73" s="22"/>
      <c r="E73" s="22"/>
      <c r="F73" s="22"/>
      <c r="G73" s="22"/>
      <c r="H73" s="22"/>
      <c r="I73" s="62"/>
      <c r="J73" s="51"/>
      <c r="K73" s="22"/>
      <c r="L73" s="22"/>
      <c r="M73" s="22"/>
      <c r="N73" s="22"/>
      <c r="O73" s="22"/>
      <c r="P73" s="22"/>
      <c r="Q73" s="22"/>
    </row>
    <row r="74" spans="1:17" ht="45.6" customHeight="1" x14ac:dyDescent="0.55000000000000004">
      <c r="A74" s="319" t="s">
        <v>55</v>
      </c>
      <c r="B74" s="319"/>
      <c r="C74" s="319"/>
      <c r="D74" s="319"/>
      <c r="E74" s="319"/>
      <c r="F74" s="319"/>
      <c r="G74" s="319"/>
      <c r="H74" s="22"/>
      <c r="I74" s="63"/>
      <c r="J74" s="51"/>
      <c r="K74" s="22"/>
      <c r="L74" s="22"/>
      <c r="M74" s="22"/>
      <c r="N74" s="22"/>
      <c r="O74" s="22"/>
      <c r="P74" s="22"/>
      <c r="Q74" s="22"/>
    </row>
    <row r="75" spans="1:17" ht="14.45" customHeight="1" x14ac:dyDescent="0.55000000000000004">
      <c r="B75" s="22"/>
      <c r="C75" s="22"/>
      <c r="D75" s="22"/>
      <c r="E75" s="22"/>
      <c r="F75" s="22"/>
      <c r="G75" s="22"/>
      <c r="H75" s="22"/>
      <c r="I75" s="62"/>
      <c r="J75" s="51"/>
      <c r="K75" s="22"/>
      <c r="L75" s="22"/>
      <c r="M75" s="22"/>
      <c r="N75" s="22"/>
      <c r="O75" s="22"/>
      <c r="P75" s="22"/>
      <c r="Q75" s="22"/>
    </row>
    <row r="76" spans="1:17" ht="33.6" customHeight="1" x14ac:dyDescent="0.55000000000000004">
      <c r="B76" s="24"/>
      <c r="C76" s="22"/>
      <c r="D76" s="22"/>
      <c r="E76" s="22"/>
      <c r="F76" s="22"/>
      <c r="G76" s="22"/>
      <c r="H76" s="22"/>
      <c r="I76" s="61"/>
      <c r="J76" s="51"/>
      <c r="K76" s="22"/>
      <c r="L76" s="22"/>
      <c r="M76" s="22"/>
      <c r="N76" s="22"/>
      <c r="O76" s="22"/>
      <c r="P76" s="22"/>
      <c r="Q76" s="22"/>
    </row>
    <row r="77" spans="1:17" ht="14.45" customHeight="1" x14ac:dyDescent="0.55000000000000004">
      <c r="B77" s="22"/>
      <c r="C77" s="22"/>
      <c r="D77" s="22"/>
      <c r="E77" s="22"/>
      <c r="F77" s="22"/>
      <c r="G77" s="22"/>
      <c r="H77" s="22"/>
      <c r="I77" s="62"/>
      <c r="J77" s="51"/>
      <c r="K77" s="22"/>
      <c r="L77" s="22"/>
      <c r="M77" s="22"/>
      <c r="N77" s="22"/>
      <c r="O77" s="22"/>
      <c r="P77" s="22"/>
      <c r="Q77" s="22"/>
    </row>
    <row r="78" spans="1:17" ht="28.15" customHeight="1" x14ac:dyDescent="0.55000000000000004">
      <c r="B78" s="22"/>
      <c r="C78" s="22"/>
      <c r="D78" s="22"/>
      <c r="E78" s="22"/>
      <c r="F78" s="22"/>
      <c r="G78" s="22"/>
      <c r="H78" s="22"/>
      <c r="I78" s="61"/>
      <c r="J78" s="51"/>
      <c r="K78" s="22"/>
      <c r="L78" s="22"/>
      <c r="M78" s="22"/>
      <c r="N78" s="22"/>
      <c r="O78" s="22"/>
      <c r="P78" s="22"/>
      <c r="Q78" s="22"/>
    </row>
    <row r="79" spans="1:17" ht="14.45" customHeight="1" x14ac:dyDescent="0.55000000000000004">
      <c r="B79" s="22"/>
      <c r="C79" s="22"/>
      <c r="D79" s="22"/>
      <c r="E79" s="22"/>
      <c r="F79" s="22"/>
      <c r="G79" s="22"/>
      <c r="H79" s="22"/>
      <c r="I79" s="62"/>
      <c r="J79" s="51"/>
      <c r="K79" s="22"/>
      <c r="L79" s="22"/>
      <c r="M79" s="22"/>
      <c r="N79" s="22"/>
      <c r="O79" s="22"/>
      <c r="P79" s="22"/>
      <c r="Q79" s="22"/>
    </row>
    <row r="80" spans="1:17" ht="14.45" customHeight="1" x14ac:dyDescent="0.55000000000000004">
      <c r="B80" s="22"/>
      <c r="C80" s="22"/>
      <c r="D80" s="22"/>
      <c r="E80" s="22"/>
      <c r="F80" s="22"/>
      <c r="G80" s="22"/>
      <c r="H80" s="22"/>
      <c r="I80" s="62"/>
      <c r="J80" s="51"/>
      <c r="K80" s="22"/>
      <c r="L80" s="22"/>
      <c r="M80" s="22"/>
      <c r="N80" s="22"/>
      <c r="O80" s="22"/>
      <c r="P80" s="22"/>
      <c r="Q80" s="22"/>
    </row>
    <row r="81" spans="2:17" ht="14.45" customHeight="1" x14ac:dyDescent="0.55000000000000004">
      <c r="B81" s="22"/>
      <c r="C81" s="22"/>
      <c r="D81" s="22"/>
      <c r="E81" s="22"/>
      <c r="F81" s="22"/>
      <c r="G81" s="22"/>
      <c r="H81" s="22"/>
      <c r="I81" s="62"/>
      <c r="J81" s="51"/>
      <c r="K81" s="22"/>
      <c r="L81" s="22"/>
      <c r="M81" s="22"/>
      <c r="N81" s="22"/>
      <c r="O81" s="22"/>
      <c r="P81" s="22"/>
      <c r="Q81" s="22"/>
    </row>
    <row r="82" spans="2:17" ht="14.45" customHeight="1" x14ac:dyDescent="0.55000000000000004">
      <c r="B82" s="22"/>
      <c r="C82" s="22"/>
      <c r="D82" s="22"/>
      <c r="E82" s="22"/>
      <c r="F82" s="22"/>
      <c r="G82" s="22"/>
      <c r="H82" s="22"/>
      <c r="I82" s="62"/>
      <c r="J82" s="51"/>
      <c r="K82" s="22"/>
      <c r="L82" s="22"/>
      <c r="M82" s="22"/>
      <c r="N82" s="22"/>
      <c r="O82" s="22"/>
      <c r="P82" s="22"/>
      <c r="Q82" s="22"/>
    </row>
    <row r="83" spans="2:17" ht="14.45" customHeight="1" x14ac:dyDescent="0.55000000000000004">
      <c r="B83" s="22"/>
      <c r="C83" s="22"/>
      <c r="D83" s="22"/>
      <c r="E83" s="22"/>
      <c r="F83" s="22"/>
      <c r="G83" s="22"/>
      <c r="H83" s="22"/>
      <c r="I83" s="62"/>
      <c r="J83" s="51"/>
      <c r="K83" s="22"/>
      <c r="L83" s="22"/>
      <c r="M83" s="22"/>
      <c r="N83" s="22"/>
      <c r="O83" s="22"/>
      <c r="P83" s="22"/>
      <c r="Q83" s="22"/>
    </row>
    <row r="84" spans="2:17" ht="14.45" customHeight="1" x14ac:dyDescent="0.55000000000000004">
      <c r="B84" s="22"/>
      <c r="C84" s="22"/>
      <c r="D84" s="22"/>
      <c r="E84" s="22"/>
      <c r="F84" s="22"/>
      <c r="G84" s="22"/>
      <c r="H84" s="22"/>
      <c r="I84" s="62"/>
      <c r="J84" s="51"/>
      <c r="K84" s="22"/>
      <c r="L84" s="22"/>
      <c r="M84" s="22"/>
      <c r="N84" s="22"/>
      <c r="O84" s="22"/>
      <c r="P84" s="22"/>
      <c r="Q84" s="22"/>
    </row>
    <row r="85" spans="2:17" ht="14.45" customHeight="1" x14ac:dyDescent="0.55000000000000004">
      <c r="B85" s="22"/>
      <c r="C85" s="22"/>
      <c r="D85" s="22"/>
      <c r="E85" s="22"/>
      <c r="F85" s="22"/>
      <c r="G85" s="22"/>
      <c r="H85" s="22"/>
      <c r="I85" s="62"/>
      <c r="J85" s="51"/>
      <c r="K85" s="22"/>
      <c r="L85" s="22"/>
      <c r="M85" s="22"/>
      <c r="N85" s="22"/>
      <c r="O85" s="22"/>
      <c r="P85" s="22"/>
      <c r="Q85" s="22"/>
    </row>
    <row r="86" spans="2:17" ht="14.45" customHeight="1" x14ac:dyDescent="0.55000000000000004">
      <c r="B86" s="22"/>
      <c r="C86" s="22"/>
      <c r="D86" s="22"/>
      <c r="E86" s="22"/>
      <c r="F86" s="22"/>
      <c r="G86" s="22"/>
      <c r="H86" s="22"/>
      <c r="I86" s="62"/>
      <c r="J86" s="51"/>
      <c r="K86" s="22"/>
      <c r="L86" s="22"/>
      <c r="M86" s="22"/>
      <c r="N86" s="22"/>
      <c r="O86" s="22"/>
      <c r="P86" s="22"/>
      <c r="Q86" s="22"/>
    </row>
    <row r="87" spans="2:17" ht="14.45" customHeight="1" x14ac:dyDescent="0.55000000000000004">
      <c r="B87" s="22"/>
      <c r="C87" s="22"/>
      <c r="D87" s="22"/>
      <c r="E87" s="22"/>
      <c r="F87" s="22"/>
      <c r="G87" s="22"/>
      <c r="H87" s="22"/>
      <c r="I87" s="62"/>
      <c r="J87" s="51"/>
      <c r="K87" s="22"/>
      <c r="L87" s="22"/>
      <c r="M87" s="22"/>
      <c r="N87" s="22"/>
      <c r="O87" s="22"/>
      <c r="P87" s="22"/>
      <c r="Q87" s="22"/>
    </row>
    <row r="88" spans="2:17" ht="14.45" customHeight="1" x14ac:dyDescent="0.55000000000000004">
      <c r="B88" s="22"/>
      <c r="C88" s="22"/>
      <c r="D88" s="22"/>
      <c r="E88" s="22"/>
      <c r="F88" s="22"/>
      <c r="G88" s="22"/>
      <c r="H88" s="22"/>
      <c r="I88" s="62"/>
      <c r="J88" s="51"/>
      <c r="K88" s="22"/>
      <c r="L88" s="22"/>
      <c r="M88" s="22"/>
      <c r="N88" s="22"/>
      <c r="O88" s="22"/>
      <c r="P88" s="22"/>
      <c r="Q88" s="22"/>
    </row>
    <row r="89" spans="2:17" ht="14.45" customHeight="1" x14ac:dyDescent="0.55000000000000004">
      <c r="B89" s="22"/>
      <c r="C89" s="22"/>
      <c r="D89" s="22"/>
      <c r="E89" s="22"/>
      <c r="F89" s="22"/>
      <c r="G89" s="22"/>
      <c r="H89" s="22"/>
      <c r="I89" s="62"/>
      <c r="J89" s="51"/>
      <c r="K89" s="22"/>
      <c r="L89" s="22"/>
      <c r="M89" s="22"/>
      <c r="N89" s="22"/>
      <c r="O89" s="22"/>
      <c r="P89" s="22"/>
      <c r="Q89" s="22"/>
    </row>
    <row r="90" spans="2:17" ht="14.45" customHeight="1" x14ac:dyDescent="0.55000000000000004">
      <c r="B90" s="22"/>
      <c r="C90" s="22"/>
      <c r="D90" s="22"/>
      <c r="E90" s="22"/>
      <c r="F90" s="22"/>
      <c r="G90" s="22"/>
      <c r="H90" s="22"/>
      <c r="I90" s="62"/>
      <c r="J90" s="51"/>
      <c r="K90" s="22"/>
      <c r="L90" s="22"/>
      <c r="M90" s="22"/>
      <c r="N90" s="22"/>
      <c r="O90" s="22"/>
      <c r="P90" s="22"/>
      <c r="Q90" s="22"/>
    </row>
    <row r="91" spans="2:17" ht="14.45" customHeight="1" x14ac:dyDescent="0.55000000000000004">
      <c r="B91" s="22"/>
      <c r="C91" s="22"/>
      <c r="D91" s="22"/>
      <c r="E91" s="22"/>
      <c r="F91" s="22"/>
      <c r="G91" s="22"/>
      <c r="H91" s="22"/>
      <c r="I91" s="62"/>
      <c r="J91" s="51"/>
      <c r="K91" s="22"/>
      <c r="L91" s="22"/>
      <c r="M91" s="22"/>
      <c r="N91" s="22"/>
      <c r="O91" s="22"/>
      <c r="P91" s="22"/>
      <c r="Q91" s="22"/>
    </row>
    <row r="92" spans="2:17" ht="14.45" customHeight="1" x14ac:dyDescent="0.55000000000000004">
      <c r="B92" s="22"/>
      <c r="C92" s="22"/>
      <c r="D92" s="22"/>
      <c r="E92" s="22"/>
      <c r="F92" s="22"/>
      <c r="G92" s="22"/>
      <c r="H92" s="22"/>
      <c r="I92" s="62"/>
      <c r="J92" s="51"/>
      <c r="K92" s="22"/>
      <c r="L92" s="22"/>
      <c r="M92" s="22"/>
      <c r="N92" s="22"/>
      <c r="O92" s="22"/>
      <c r="P92" s="22"/>
      <c r="Q92" s="22"/>
    </row>
    <row r="93" spans="2:17" ht="14.45" customHeight="1" x14ac:dyDescent="0.55000000000000004">
      <c r="B93" s="22"/>
      <c r="C93" s="22"/>
      <c r="D93" s="22"/>
      <c r="E93" s="22"/>
      <c r="F93" s="22"/>
      <c r="G93" s="22"/>
      <c r="H93" s="22"/>
      <c r="I93" s="62"/>
      <c r="J93" s="51"/>
      <c r="K93" s="22"/>
      <c r="L93" s="22"/>
      <c r="M93" s="22"/>
      <c r="N93" s="22"/>
      <c r="O93" s="22"/>
      <c r="P93" s="22"/>
      <c r="Q93" s="22"/>
    </row>
    <row r="94" spans="2:17" ht="14.45" customHeight="1" x14ac:dyDescent="0.55000000000000004">
      <c r="B94" s="22"/>
      <c r="C94" s="22"/>
      <c r="D94" s="22"/>
      <c r="E94" s="22"/>
      <c r="F94" s="22"/>
      <c r="G94" s="22"/>
      <c r="H94" s="22"/>
      <c r="I94" s="62"/>
      <c r="J94" s="51"/>
      <c r="K94" s="22"/>
      <c r="L94" s="22"/>
      <c r="M94" s="22"/>
      <c r="N94" s="22"/>
      <c r="O94" s="22"/>
      <c r="P94" s="22"/>
      <c r="Q94" s="22"/>
    </row>
    <row r="95" spans="2:17" ht="14.45" customHeight="1" x14ac:dyDescent="0.55000000000000004">
      <c r="B95" s="22"/>
      <c r="C95" s="22"/>
      <c r="D95" s="22"/>
      <c r="E95" s="22"/>
      <c r="F95" s="22"/>
      <c r="G95" s="22"/>
      <c r="H95" s="22"/>
      <c r="I95" s="62"/>
      <c r="J95" s="51"/>
      <c r="K95" s="22"/>
      <c r="L95" s="22"/>
      <c r="M95" s="22"/>
      <c r="N95" s="22"/>
      <c r="O95" s="22"/>
      <c r="P95" s="22"/>
      <c r="Q95" s="22"/>
    </row>
    <row r="96" spans="2:17" ht="14.45" customHeight="1" x14ac:dyDescent="0.55000000000000004">
      <c r="B96" s="22"/>
      <c r="C96" s="22"/>
      <c r="D96" s="22"/>
      <c r="E96" s="22"/>
      <c r="F96" s="22"/>
      <c r="G96" s="22"/>
      <c r="H96" s="22"/>
      <c r="I96" s="62"/>
      <c r="J96" s="51"/>
      <c r="K96" s="22"/>
      <c r="L96" s="22"/>
      <c r="M96" s="22"/>
      <c r="N96" s="22"/>
      <c r="O96" s="22"/>
      <c r="P96" s="22"/>
      <c r="Q96" s="22"/>
    </row>
    <row r="97" spans="2:17" ht="14.45" customHeight="1" x14ac:dyDescent="0.55000000000000004">
      <c r="B97" s="22"/>
      <c r="C97" s="22"/>
      <c r="D97" s="22"/>
      <c r="E97" s="22"/>
      <c r="F97" s="22"/>
      <c r="G97" s="22"/>
      <c r="H97" s="22"/>
      <c r="I97" s="62"/>
      <c r="J97" s="51"/>
      <c r="K97" s="22"/>
      <c r="L97" s="22"/>
      <c r="M97" s="22"/>
      <c r="N97" s="22"/>
      <c r="O97" s="22"/>
      <c r="P97" s="22"/>
      <c r="Q97" s="22"/>
    </row>
    <row r="98" spans="2:17" ht="14.45" customHeight="1" x14ac:dyDescent="0.55000000000000004">
      <c r="B98" s="22"/>
      <c r="C98" s="22"/>
      <c r="D98" s="22"/>
      <c r="E98" s="22"/>
      <c r="F98" s="22"/>
      <c r="G98" s="22"/>
      <c r="H98" s="22"/>
      <c r="I98" s="62"/>
      <c r="J98" s="51"/>
      <c r="K98" s="22"/>
      <c r="L98" s="22"/>
      <c r="M98" s="22"/>
      <c r="N98" s="22"/>
      <c r="O98" s="22"/>
      <c r="P98" s="22"/>
      <c r="Q98" s="22"/>
    </row>
    <row r="99" spans="2:17" ht="14.45" customHeight="1" x14ac:dyDescent="0.55000000000000004">
      <c r="B99" s="22"/>
      <c r="C99" s="22"/>
      <c r="D99" s="22"/>
      <c r="E99" s="22"/>
      <c r="F99" s="22"/>
      <c r="G99" s="22"/>
      <c r="H99" s="22"/>
      <c r="I99" s="62"/>
      <c r="J99" s="51"/>
      <c r="K99" s="22"/>
      <c r="L99" s="22"/>
      <c r="M99" s="22"/>
      <c r="N99" s="22"/>
      <c r="O99" s="22"/>
      <c r="P99" s="22"/>
      <c r="Q99" s="22"/>
    </row>
    <row r="100" spans="2:17" ht="14.45" customHeight="1" x14ac:dyDescent="0.55000000000000004">
      <c r="B100" s="22"/>
      <c r="C100" s="22"/>
      <c r="D100" s="22"/>
      <c r="E100" s="22"/>
      <c r="F100" s="22"/>
      <c r="G100" s="22"/>
      <c r="H100" s="22"/>
      <c r="I100" s="62"/>
      <c r="J100" s="51"/>
      <c r="K100" s="22"/>
      <c r="L100" s="22"/>
      <c r="M100" s="22"/>
      <c r="N100" s="22"/>
      <c r="O100" s="22"/>
      <c r="P100" s="22"/>
      <c r="Q100" s="22"/>
    </row>
    <row r="101" spans="2:17" ht="14.45" customHeight="1" x14ac:dyDescent="0.55000000000000004">
      <c r="B101" s="22"/>
      <c r="C101" s="22"/>
      <c r="D101" s="22"/>
      <c r="E101" s="22"/>
      <c r="F101" s="22"/>
      <c r="G101" s="22"/>
      <c r="H101" s="22"/>
      <c r="I101" s="62"/>
      <c r="J101" s="51"/>
      <c r="K101" s="22"/>
      <c r="L101" s="22"/>
      <c r="M101" s="22"/>
      <c r="N101" s="22"/>
      <c r="O101" s="22"/>
      <c r="P101" s="22"/>
      <c r="Q101" s="22"/>
    </row>
    <row r="102" spans="2:17" ht="14.45" customHeight="1" x14ac:dyDescent="0.55000000000000004">
      <c r="B102" s="22"/>
      <c r="C102" s="22"/>
      <c r="D102" s="22"/>
      <c r="E102" s="22"/>
      <c r="F102" s="22"/>
      <c r="G102" s="22"/>
      <c r="H102" s="22"/>
      <c r="I102" s="62"/>
      <c r="J102" s="51"/>
      <c r="K102" s="22"/>
      <c r="L102" s="22"/>
      <c r="M102" s="22"/>
      <c r="N102" s="22"/>
      <c r="O102" s="22"/>
      <c r="P102" s="22"/>
      <c r="Q102" s="22"/>
    </row>
    <row r="103" spans="2:17" ht="14.45" customHeight="1" x14ac:dyDescent="0.55000000000000004">
      <c r="B103" s="22"/>
      <c r="C103" s="22"/>
      <c r="D103" s="22"/>
      <c r="E103" s="22"/>
      <c r="F103" s="22"/>
      <c r="G103" s="22"/>
      <c r="H103" s="22"/>
      <c r="I103" s="62"/>
      <c r="J103" s="51"/>
      <c r="K103" s="22"/>
      <c r="L103" s="22"/>
      <c r="M103" s="22"/>
      <c r="N103" s="22"/>
      <c r="O103" s="22"/>
      <c r="P103" s="22"/>
      <c r="Q103" s="22"/>
    </row>
    <row r="104" spans="2:17" ht="14.45" customHeight="1" x14ac:dyDescent="0.55000000000000004">
      <c r="B104" s="22"/>
      <c r="C104" s="22"/>
      <c r="D104" s="22"/>
      <c r="E104" s="22"/>
      <c r="F104" s="22"/>
      <c r="G104" s="22"/>
      <c r="H104" s="22"/>
      <c r="I104" s="62"/>
      <c r="J104" s="51"/>
      <c r="K104" s="22"/>
      <c r="L104" s="22"/>
      <c r="M104" s="22"/>
      <c r="N104" s="22"/>
      <c r="O104" s="22"/>
      <c r="P104" s="22"/>
      <c r="Q104" s="22"/>
    </row>
    <row r="105" spans="2:17" ht="14.45" customHeight="1" x14ac:dyDescent="0.55000000000000004">
      <c r="B105" s="22"/>
      <c r="C105" s="22"/>
      <c r="D105" s="22"/>
      <c r="E105" s="22"/>
      <c r="F105" s="22"/>
      <c r="G105" s="22"/>
      <c r="H105" s="22"/>
      <c r="I105" s="62"/>
      <c r="J105" s="51"/>
      <c r="K105" s="22"/>
      <c r="L105" s="22"/>
      <c r="M105" s="22"/>
      <c r="N105" s="22"/>
      <c r="O105" s="22"/>
      <c r="P105" s="22"/>
      <c r="Q105" s="22"/>
    </row>
    <row r="106" spans="2:17" ht="14.45" customHeight="1" x14ac:dyDescent="0.55000000000000004">
      <c r="B106" s="22"/>
      <c r="C106" s="22"/>
      <c r="D106" s="22"/>
      <c r="E106" s="22"/>
      <c r="F106" s="22"/>
      <c r="G106" s="22"/>
      <c r="H106" s="22"/>
      <c r="I106" s="62"/>
      <c r="J106" s="51"/>
      <c r="K106" s="22"/>
      <c r="L106" s="22"/>
      <c r="M106" s="22"/>
      <c r="N106" s="22"/>
      <c r="O106" s="22"/>
      <c r="P106" s="22"/>
      <c r="Q106" s="22"/>
    </row>
    <row r="107" spans="2:17" ht="14.45" customHeight="1" x14ac:dyDescent="0.55000000000000004">
      <c r="B107" s="22"/>
      <c r="C107" s="22"/>
      <c r="D107" s="22"/>
      <c r="E107" s="22"/>
      <c r="F107" s="22"/>
      <c r="G107" s="22"/>
      <c r="H107" s="22"/>
      <c r="I107" s="62"/>
      <c r="J107" s="51"/>
      <c r="K107" s="22"/>
      <c r="L107" s="22"/>
      <c r="M107" s="22"/>
      <c r="N107" s="22"/>
      <c r="O107" s="22"/>
      <c r="P107" s="22"/>
      <c r="Q107" s="22"/>
    </row>
    <row r="108" spans="2:17" ht="14.45" customHeight="1" x14ac:dyDescent="0.55000000000000004">
      <c r="B108" s="22"/>
      <c r="C108" s="22"/>
      <c r="D108" s="22"/>
      <c r="E108" s="22"/>
      <c r="F108" s="22"/>
      <c r="G108" s="22"/>
      <c r="H108" s="22"/>
      <c r="I108" s="62"/>
      <c r="J108" s="51"/>
      <c r="K108" s="22"/>
      <c r="L108" s="22"/>
      <c r="M108" s="22"/>
      <c r="N108" s="22"/>
      <c r="O108" s="22"/>
      <c r="P108" s="22"/>
      <c r="Q108" s="22"/>
    </row>
    <row r="109" spans="2:17" ht="14.45" customHeight="1" x14ac:dyDescent="0.55000000000000004">
      <c r="B109" s="22"/>
      <c r="C109" s="22"/>
      <c r="D109" s="22"/>
      <c r="E109" s="22"/>
      <c r="F109" s="22"/>
      <c r="G109" s="22"/>
      <c r="H109" s="22"/>
      <c r="I109" s="62"/>
      <c r="J109" s="51"/>
      <c r="K109" s="22"/>
      <c r="L109" s="22"/>
      <c r="M109" s="22"/>
      <c r="N109" s="22"/>
      <c r="O109" s="22"/>
      <c r="P109" s="22"/>
      <c r="Q109" s="22"/>
    </row>
    <row r="110" spans="2:17" ht="14.45" customHeight="1" x14ac:dyDescent="0.55000000000000004">
      <c r="B110" s="22"/>
      <c r="C110" s="22"/>
      <c r="D110" s="22"/>
      <c r="E110" s="22"/>
      <c r="F110" s="22"/>
      <c r="G110" s="22"/>
      <c r="H110" s="22"/>
      <c r="I110" s="62"/>
      <c r="J110" s="51"/>
      <c r="K110" s="22"/>
      <c r="L110" s="22"/>
      <c r="M110" s="22"/>
      <c r="N110" s="22"/>
      <c r="O110" s="22"/>
      <c r="P110" s="22"/>
      <c r="Q110" s="22"/>
    </row>
    <row r="111" spans="2:17" ht="14.45" customHeight="1" x14ac:dyDescent="0.55000000000000004">
      <c r="B111" s="22"/>
      <c r="C111" s="22"/>
      <c r="D111" s="22"/>
      <c r="E111" s="22"/>
      <c r="F111" s="22"/>
      <c r="G111" s="22"/>
      <c r="H111" s="22"/>
      <c r="I111" s="62"/>
      <c r="J111" s="51"/>
      <c r="K111" s="22"/>
      <c r="L111" s="22"/>
      <c r="M111" s="22"/>
      <c r="N111" s="22"/>
      <c r="O111" s="22"/>
      <c r="P111" s="22"/>
      <c r="Q111" s="22"/>
    </row>
    <row r="112" spans="2:17" ht="14.45" customHeight="1" x14ac:dyDescent="0.55000000000000004">
      <c r="B112" s="22"/>
      <c r="C112" s="22"/>
      <c r="D112" s="22"/>
      <c r="E112" s="22"/>
      <c r="F112" s="22"/>
      <c r="G112" s="22"/>
      <c r="H112" s="22"/>
      <c r="I112" s="62"/>
      <c r="J112" s="51"/>
      <c r="K112" s="22"/>
      <c r="L112" s="22"/>
      <c r="M112" s="22"/>
      <c r="N112" s="22"/>
      <c r="O112" s="22"/>
      <c r="P112" s="22"/>
      <c r="Q112" s="22"/>
    </row>
    <row r="113" spans="2:17" ht="14.45" customHeight="1" x14ac:dyDescent="0.55000000000000004">
      <c r="B113" s="22"/>
      <c r="C113" s="22"/>
      <c r="D113" s="22"/>
      <c r="E113" s="22"/>
      <c r="F113" s="22"/>
      <c r="G113" s="22"/>
      <c r="H113" s="22"/>
      <c r="I113" s="62"/>
      <c r="J113" s="51"/>
      <c r="K113" s="22"/>
      <c r="L113" s="22"/>
      <c r="M113" s="22"/>
      <c r="N113" s="22"/>
      <c r="O113" s="22"/>
      <c r="P113" s="22"/>
      <c r="Q113" s="22"/>
    </row>
    <row r="114" spans="2:17" ht="14.45" customHeight="1" x14ac:dyDescent="0.55000000000000004">
      <c r="B114" s="22"/>
      <c r="C114" s="22"/>
      <c r="D114" s="22"/>
      <c r="E114" s="22"/>
      <c r="F114" s="22"/>
      <c r="G114" s="22"/>
      <c r="H114" s="22"/>
      <c r="I114" s="62"/>
      <c r="J114" s="51"/>
      <c r="K114" s="22"/>
      <c r="L114" s="22"/>
      <c r="M114" s="22"/>
      <c r="N114" s="22"/>
      <c r="O114" s="22"/>
      <c r="P114" s="22"/>
      <c r="Q114" s="22"/>
    </row>
    <row r="115" spans="2:17" ht="14.45" customHeight="1" x14ac:dyDescent="0.55000000000000004">
      <c r="B115" s="22"/>
      <c r="C115" s="22"/>
      <c r="D115" s="22"/>
      <c r="E115" s="22"/>
      <c r="F115" s="22"/>
      <c r="G115" s="22"/>
      <c r="H115" s="22"/>
      <c r="I115" s="62"/>
      <c r="J115" s="51"/>
      <c r="K115" s="22"/>
      <c r="L115" s="22"/>
      <c r="M115" s="22"/>
      <c r="N115" s="22"/>
      <c r="O115" s="22"/>
      <c r="P115" s="22"/>
      <c r="Q115" s="22"/>
    </row>
    <row r="116" spans="2:17" ht="14.45" customHeight="1" x14ac:dyDescent="0.55000000000000004">
      <c r="B116" s="22"/>
      <c r="C116" s="22"/>
      <c r="D116" s="22"/>
      <c r="E116" s="22"/>
      <c r="F116" s="22"/>
      <c r="G116" s="22"/>
      <c r="H116" s="22"/>
      <c r="I116" s="62"/>
      <c r="J116" s="51"/>
      <c r="K116" s="22"/>
      <c r="L116" s="22"/>
      <c r="M116" s="22"/>
      <c r="N116" s="22"/>
      <c r="O116" s="22"/>
      <c r="P116" s="22"/>
      <c r="Q116" s="22"/>
    </row>
    <row r="117" spans="2:17" ht="14.45" customHeight="1" x14ac:dyDescent="0.55000000000000004">
      <c r="B117" s="22"/>
      <c r="C117" s="22"/>
      <c r="D117" s="22"/>
      <c r="E117" s="22"/>
      <c r="F117" s="22"/>
      <c r="G117" s="22"/>
      <c r="H117" s="22"/>
      <c r="I117" s="62"/>
      <c r="J117" s="51"/>
      <c r="K117" s="22"/>
      <c r="L117" s="22"/>
      <c r="M117" s="22"/>
      <c r="N117" s="22"/>
      <c r="O117" s="22"/>
      <c r="P117" s="22"/>
      <c r="Q117" s="22"/>
    </row>
    <row r="118" spans="2:17" ht="14.45" customHeight="1" x14ac:dyDescent="0.55000000000000004">
      <c r="B118" s="22"/>
      <c r="C118" s="22"/>
      <c r="D118" s="22"/>
      <c r="E118" s="22"/>
      <c r="F118" s="22"/>
      <c r="G118" s="22"/>
      <c r="H118" s="22"/>
      <c r="I118" s="62"/>
      <c r="J118" s="51"/>
      <c r="K118" s="22"/>
      <c r="L118" s="22"/>
      <c r="M118" s="22"/>
      <c r="N118" s="22"/>
      <c r="O118" s="22"/>
      <c r="P118" s="22"/>
      <c r="Q118" s="22"/>
    </row>
    <row r="119" spans="2:17" ht="14.45" customHeight="1" x14ac:dyDescent="0.55000000000000004">
      <c r="B119" s="22"/>
      <c r="C119" s="22"/>
      <c r="D119" s="22"/>
      <c r="E119" s="22"/>
      <c r="F119" s="22"/>
      <c r="G119" s="22"/>
      <c r="H119" s="22"/>
      <c r="I119" s="62"/>
      <c r="J119" s="51"/>
      <c r="K119" s="22"/>
      <c r="L119" s="22"/>
      <c r="M119" s="22"/>
      <c r="N119" s="22"/>
      <c r="O119" s="22"/>
      <c r="P119" s="22"/>
      <c r="Q119" s="22"/>
    </row>
    <row r="120" spans="2:17" ht="14.45" customHeight="1" x14ac:dyDescent="0.55000000000000004">
      <c r="B120" s="22"/>
      <c r="C120" s="22"/>
      <c r="D120" s="22"/>
      <c r="E120" s="22"/>
      <c r="F120" s="22"/>
      <c r="G120" s="22"/>
      <c r="H120" s="22"/>
      <c r="I120" s="62"/>
      <c r="J120" s="51"/>
      <c r="K120" s="22"/>
      <c r="L120" s="22"/>
      <c r="M120" s="22"/>
      <c r="N120" s="22"/>
      <c r="O120" s="22"/>
      <c r="P120" s="22"/>
      <c r="Q120" s="22"/>
    </row>
    <row r="121" spans="2:17" ht="14.45" customHeight="1" x14ac:dyDescent="0.55000000000000004">
      <c r="B121" s="22"/>
      <c r="C121" s="22"/>
      <c r="D121" s="22"/>
      <c r="E121" s="22"/>
      <c r="F121" s="22"/>
      <c r="G121" s="22"/>
      <c r="H121" s="22"/>
      <c r="I121" s="62"/>
      <c r="J121" s="51"/>
      <c r="K121" s="22"/>
      <c r="L121" s="22"/>
      <c r="M121" s="22"/>
      <c r="N121" s="22"/>
      <c r="O121" s="22"/>
      <c r="P121" s="22"/>
      <c r="Q121" s="22"/>
    </row>
    <row r="122" spans="2:17" ht="14.45" customHeight="1" x14ac:dyDescent="0.55000000000000004">
      <c r="B122" s="22"/>
      <c r="C122" s="22"/>
      <c r="D122" s="22"/>
      <c r="E122" s="22"/>
      <c r="F122" s="22"/>
      <c r="G122" s="22"/>
      <c r="H122" s="22"/>
      <c r="I122" s="62"/>
      <c r="J122" s="51"/>
      <c r="K122" s="22"/>
      <c r="L122" s="22"/>
      <c r="M122" s="22"/>
      <c r="N122" s="22"/>
      <c r="O122" s="22"/>
      <c r="P122" s="22"/>
      <c r="Q122" s="22"/>
    </row>
    <row r="123" spans="2:17" ht="14.45" customHeight="1" x14ac:dyDescent="0.55000000000000004">
      <c r="B123" s="22"/>
      <c r="C123" s="22"/>
      <c r="D123" s="22"/>
      <c r="E123" s="22"/>
      <c r="F123" s="22"/>
      <c r="G123" s="22"/>
      <c r="H123" s="22"/>
      <c r="I123" s="62"/>
      <c r="J123" s="51"/>
      <c r="K123" s="22"/>
      <c r="L123" s="22"/>
      <c r="M123" s="22"/>
      <c r="N123" s="22"/>
      <c r="O123" s="22"/>
      <c r="P123" s="22"/>
      <c r="Q123" s="22"/>
    </row>
    <row r="161" ht="11.45" customHeight="1" x14ac:dyDescent="0.3"/>
  </sheetData>
  <mergeCells count="11">
    <mergeCell ref="I1:I2"/>
    <mergeCell ref="A74:G74"/>
    <mergeCell ref="A1:G1"/>
    <mergeCell ref="A9:G9"/>
    <mergeCell ref="A21:G21"/>
    <mergeCell ref="A63:G63"/>
    <mergeCell ref="A16:G16"/>
    <mergeCell ref="I9:I10"/>
    <mergeCell ref="I16:I17"/>
    <mergeCell ref="I21:I22"/>
    <mergeCell ref="A48:G48"/>
  </mergeCells>
  <pageMargins left="0.70866141732283472" right="0.70866141732283472" top="0.59055118110236227" bottom="0.31496062992125984" header="0.23622047244094491" footer="0.31496062992125984"/>
  <pageSetup paperSize="9" scale="68" fitToHeight="0" orientation="portrait" r:id="rId1"/>
  <headerFooter>
    <oddHeader>&amp;L&amp;"Century Gothic,Gras"&amp;14&amp;K3F2880OPCO &amp;KE83365Santé&amp;C&amp;"Century Gothic,Gras"&amp;14&amp;KE83365PLAN DE DEVELOPPEMENT DES COMPETENCES 2026&amp;R&amp;"Century Gothic,Normal"&amp;K3F2880&amp;A</oddHeader>
    <oddFooter>&amp;R&amp;"Century Gothic,Normal"Màj :08/07/2025</oddFooter>
  </headerFooter>
  <rowBreaks count="2" manualBreakCount="2">
    <brk id="47" max="16383" man="1"/>
    <brk id="73"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3F2881"/>
    <pageSetUpPr fitToPage="1"/>
  </sheetPr>
  <dimension ref="A1:CA48"/>
  <sheetViews>
    <sheetView showGridLines="0" tabSelected="1" zoomScale="70" zoomScaleNormal="70" zoomScalePageLayoutView="80" workbookViewId="0">
      <pane ySplit="10" topLeftCell="A11" activePane="bottomLeft" state="frozen"/>
      <selection pane="bottomLeft" activeCell="F17" sqref="F17"/>
    </sheetView>
  </sheetViews>
  <sheetFormatPr baseColWidth="10" defaultColWidth="8.85546875" defaultRowHeight="16.5" x14ac:dyDescent="0.3"/>
  <cols>
    <col min="1" max="1" width="7.28515625" style="3" customWidth="1"/>
    <col min="2" max="2" width="7" style="3" customWidth="1"/>
    <col min="3" max="3" width="11.5703125" style="3" customWidth="1"/>
    <col min="4" max="4" width="24.28515625" style="4" customWidth="1"/>
    <col min="5" max="5" width="17.28515625" style="4" customWidth="1"/>
    <col min="6" max="6" width="21" style="4" customWidth="1"/>
    <col min="7" max="7" width="14.7109375" style="4" customWidth="1"/>
    <col min="8" max="8" width="24.28515625" style="4" customWidth="1"/>
    <col min="9" max="9" width="13.85546875" style="4" customWidth="1"/>
    <col min="10" max="10" width="13.140625" style="4" customWidth="1"/>
    <col min="11" max="11" width="16.28515625" style="4" customWidth="1"/>
    <col min="12" max="12" width="11.5703125" style="4" customWidth="1"/>
    <col min="13" max="13" width="9.85546875" style="4" customWidth="1"/>
    <col min="14" max="15" width="11.7109375" style="4" customWidth="1"/>
    <col min="16" max="16" width="12.5703125" style="4" customWidth="1"/>
    <col min="17" max="17" width="9.28515625" style="4" bestFit="1" customWidth="1"/>
    <col min="18" max="18" width="9.42578125" style="4" customWidth="1"/>
    <col min="19" max="19" width="4.28515625" style="4" customWidth="1"/>
    <col min="20" max="22" width="16.5703125" style="4" customWidth="1"/>
    <col min="23" max="23" width="24.140625" style="3" customWidth="1"/>
    <col min="24" max="24" width="0.85546875" style="4" customWidth="1"/>
    <col min="25" max="25" width="5.140625" style="4" hidden="1" customWidth="1"/>
    <col min="26" max="26" width="6.85546875" style="3" hidden="1" customWidth="1"/>
    <col min="27" max="27" width="8.28515625" style="3" hidden="1" customWidth="1"/>
    <col min="28" max="28" width="25.28515625" style="3" hidden="1" customWidth="1"/>
    <col min="29" max="29" width="15.85546875" style="3" hidden="1" customWidth="1"/>
    <col min="30" max="30" width="16.140625" style="3" hidden="1" customWidth="1"/>
    <col min="31" max="39" width="13.7109375" style="4" hidden="1" customWidth="1"/>
    <col min="40" max="40" width="13.28515625" style="4" hidden="1" customWidth="1"/>
    <col min="41" max="41" width="18.5703125" style="4" hidden="1" customWidth="1"/>
    <col min="42" max="43" width="13.7109375" style="4" hidden="1" customWidth="1"/>
    <col min="44" max="44" width="20.42578125" style="4" hidden="1" customWidth="1"/>
    <col min="45" max="45" width="4.85546875" style="11" hidden="1" customWidth="1"/>
    <col min="46" max="46" width="5.7109375" style="11" hidden="1" customWidth="1"/>
    <col min="47" max="48" width="8.85546875" style="4" hidden="1" customWidth="1"/>
    <col min="49" max="49" width="24" style="4" hidden="1" customWidth="1"/>
    <col min="50" max="50" width="17.7109375" style="4" hidden="1" customWidth="1"/>
    <col min="51" max="52" width="8.85546875" style="4" hidden="1" customWidth="1"/>
    <col min="53" max="53" width="11.7109375" style="4" hidden="1" customWidth="1"/>
    <col min="54" max="54" width="17.140625" style="4" hidden="1" customWidth="1"/>
    <col min="55" max="57" width="8.85546875" style="145" hidden="1" customWidth="1"/>
    <col min="58" max="58" width="41.140625" style="146" customWidth="1"/>
    <col min="59" max="79" width="8.85546875" style="145"/>
    <col min="80" max="16384" width="8.85546875" style="4"/>
  </cols>
  <sheetData>
    <row r="1" spans="1:79" s="1" customFormat="1" ht="164.45" customHeight="1" x14ac:dyDescent="0.25">
      <c r="A1" s="2"/>
      <c r="B1" s="2"/>
      <c r="C1" s="2"/>
      <c r="W1" s="3"/>
      <c r="Z1" s="3"/>
      <c r="AA1" s="3"/>
      <c r="AB1" s="3"/>
      <c r="AC1" s="3"/>
      <c r="AD1" s="3"/>
      <c r="AS1" s="29"/>
      <c r="AT1" s="29"/>
      <c r="BC1" s="144"/>
      <c r="BD1" s="144"/>
      <c r="BE1" s="144"/>
      <c r="BF1" s="204"/>
      <c r="BG1" s="144"/>
      <c r="BH1" s="144"/>
      <c r="BI1" s="144"/>
      <c r="BJ1" s="144"/>
      <c r="BK1" s="144"/>
      <c r="BL1" s="144"/>
      <c r="BM1" s="144"/>
      <c r="BN1" s="144"/>
      <c r="BO1" s="144"/>
      <c r="BP1" s="144"/>
      <c r="BQ1" s="144"/>
      <c r="BR1" s="144"/>
      <c r="BS1" s="144"/>
      <c r="BT1" s="144"/>
      <c r="BU1" s="144"/>
      <c r="BV1" s="144"/>
      <c r="BW1" s="144"/>
      <c r="BX1" s="144"/>
      <c r="BY1" s="144"/>
      <c r="BZ1" s="144"/>
      <c r="CA1" s="144"/>
    </row>
    <row r="2" spans="1:79" ht="26.25" customHeight="1" x14ac:dyDescent="0.3">
      <c r="A2" s="381" t="s">
        <v>47</v>
      </c>
      <c r="B2" s="382"/>
      <c r="C2" s="382"/>
      <c r="D2" s="382"/>
      <c r="E2" s="382"/>
      <c r="F2" s="386"/>
      <c r="G2" s="387"/>
      <c r="H2" s="387"/>
      <c r="I2" s="387"/>
      <c r="J2" s="387"/>
      <c r="K2" s="387"/>
      <c r="L2" s="387"/>
      <c r="M2" s="388"/>
      <c r="R2" s="407"/>
      <c r="S2" s="408"/>
      <c r="T2" s="408"/>
      <c r="U2" s="408"/>
      <c r="V2" s="408"/>
      <c r="W2" s="408"/>
      <c r="X2" s="26"/>
      <c r="Y2" s="26"/>
      <c r="Z2" s="411" t="s">
        <v>72</v>
      </c>
      <c r="AA2" s="411"/>
      <c r="AB2" s="411"/>
      <c r="AC2" s="411"/>
      <c r="AD2" s="235"/>
      <c r="AE2" s="403" t="str">
        <f>REPT(F2,1)</f>
        <v/>
      </c>
      <c r="AF2" s="403"/>
      <c r="AG2" s="403"/>
      <c r="AH2" s="403"/>
      <c r="AI2" s="403"/>
      <c r="AJ2" s="403"/>
      <c r="AK2" s="403"/>
      <c r="AL2" s="403"/>
      <c r="AM2" s="403"/>
      <c r="AN2" s="403"/>
      <c r="AO2" s="403"/>
      <c r="AP2" s="403"/>
      <c r="AQ2" s="403"/>
      <c r="AR2" s="403"/>
    </row>
    <row r="3" spans="1:79" ht="26.25" customHeight="1" x14ac:dyDescent="0.3">
      <c r="A3" s="383" t="s">
        <v>48</v>
      </c>
      <c r="B3" s="384"/>
      <c r="C3" s="384"/>
      <c r="D3" s="384"/>
      <c r="E3" s="384"/>
      <c r="F3" s="392" t="s">
        <v>85</v>
      </c>
      <c r="G3" s="393"/>
      <c r="H3" s="393"/>
      <c r="I3" s="393"/>
      <c r="J3" s="393"/>
      <c r="K3" s="393"/>
      <c r="L3" s="393"/>
      <c r="M3" s="394"/>
      <c r="R3" s="25"/>
      <c r="S3" s="26"/>
      <c r="T3" s="26"/>
      <c r="U3" s="26"/>
      <c r="V3" s="26"/>
      <c r="W3" s="26"/>
      <c r="X3" s="26"/>
      <c r="Y3" s="26"/>
      <c r="Z3" s="412" t="s">
        <v>71</v>
      </c>
      <c r="AA3" s="412"/>
      <c r="AB3" s="412"/>
      <c r="AC3" s="412"/>
      <c r="AD3" s="235"/>
      <c r="AE3" s="404" t="str">
        <f>REPT(F3,1)</f>
        <v>Ex : 14 2013 U 0001 L</v>
      </c>
      <c r="AF3" s="404"/>
      <c r="AG3" s="404"/>
      <c r="AH3" s="404"/>
      <c r="AI3" s="405" t="s">
        <v>73</v>
      </c>
      <c r="AJ3" s="405"/>
      <c r="AK3" s="406"/>
      <c r="AL3" s="406"/>
      <c r="AM3" s="310"/>
      <c r="AN3" s="405" t="s">
        <v>75</v>
      </c>
      <c r="AO3" s="405"/>
      <c r="AP3" s="406" t="s">
        <v>74</v>
      </c>
      <c r="AQ3" s="406"/>
      <c r="AR3" s="406"/>
    </row>
    <row r="4" spans="1:79" ht="27.75" customHeight="1" thickBot="1" x14ac:dyDescent="0.35">
      <c r="A4" s="385" t="s">
        <v>31</v>
      </c>
      <c r="B4" s="385"/>
      <c r="C4" s="385"/>
      <c r="D4" s="385"/>
      <c r="E4" s="385"/>
      <c r="F4" s="389" t="s">
        <v>27</v>
      </c>
      <c r="G4" s="390"/>
      <c r="H4" s="390"/>
      <c r="I4" s="390"/>
      <c r="J4" s="390"/>
      <c r="K4" s="390"/>
      <c r="L4" s="390"/>
      <c r="M4" s="391"/>
      <c r="U4" s="283"/>
      <c r="V4" s="283"/>
      <c r="W4" s="284" t="s">
        <v>110</v>
      </c>
      <c r="AE4" s="3"/>
      <c r="AI4" s="97"/>
      <c r="AN4" s="186"/>
      <c r="AO4" s="312" t="s">
        <v>114</v>
      </c>
      <c r="AP4" s="97"/>
      <c r="AQ4" s="187"/>
      <c r="AR4" s="312" t="s">
        <v>115</v>
      </c>
    </row>
    <row r="5" spans="1:79" ht="12.6" customHeight="1" thickBot="1" x14ac:dyDescent="0.35">
      <c r="A5" s="190"/>
    </row>
    <row r="6" spans="1:79" s="5" customFormat="1" ht="50.25" customHeight="1" thickBot="1" x14ac:dyDescent="0.3">
      <c r="A6" s="361" t="s">
        <v>28</v>
      </c>
      <c r="B6" s="323"/>
      <c r="C6" s="323"/>
      <c r="D6" s="323"/>
      <c r="E6" s="323"/>
      <c r="F6" s="323"/>
      <c r="G6" s="323"/>
      <c r="H6" s="323"/>
      <c r="I6" s="323"/>
      <c r="J6" s="362"/>
      <c r="K6" s="359" t="s">
        <v>11</v>
      </c>
      <c r="L6" s="360"/>
      <c r="M6" s="322" t="s">
        <v>16</v>
      </c>
      <c r="N6" s="323"/>
      <c r="O6" s="323"/>
      <c r="P6" s="323"/>
      <c r="Q6" s="359" t="s">
        <v>0</v>
      </c>
      <c r="R6" s="409"/>
      <c r="S6" s="101"/>
      <c r="T6" s="361" t="s">
        <v>1</v>
      </c>
      <c r="U6" s="323"/>
      <c r="V6" s="323"/>
      <c r="W6" s="410"/>
      <c r="X6" s="101"/>
      <c r="Y6" s="101"/>
      <c r="Z6" s="361" t="s">
        <v>28</v>
      </c>
      <c r="AA6" s="323"/>
      <c r="AB6" s="323"/>
      <c r="AC6" s="323"/>
      <c r="AD6" s="413"/>
      <c r="AE6" s="366" t="s">
        <v>99</v>
      </c>
      <c r="AF6" s="366"/>
      <c r="AG6" s="366"/>
      <c r="AH6" s="366"/>
      <c r="AI6" s="366"/>
      <c r="AJ6" s="366"/>
      <c r="AK6" s="366"/>
      <c r="AL6" s="366"/>
      <c r="AM6" s="366"/>
      <c r="AN6" s="366"/>
      <c r="AO6" s="366"/>
      <c r="AP6" s="366"/>
      <c r="AQ6" s="366"/>
      <c r="AR6" s="367"/>
      <c r="AS6" s="30"/>
      <c r="AT6" s="30"/>
      <c r="AU6" s="417" t="s">
        <v>132</v>
      </c>
      <c r="AV6" s="418"/>
      <c r="AW6" s="418"/>
      <c r="AX6" s="418"/>
      <c r="AY6" s="418"/>
      <c r="AZ6" s="418"/>
      <c r="BA6" s="418"/>
      <c r="BB6" s="419"/>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row>
    <row r="7" spans="1:79" ht="27" customHeight="1" thickBot="1" x14ac:dyDescent="0.35">
      <c r="A7" s="372" t="s">
        <v>60</v>
      </c>
      <c r="B7" s="375" t="s">
        <v>61</v>
      </c>
      <c r="C7" s="375" t="s">
        <v>89</v>
      </c>
      <c r="D7" s="375" t="s">
        <v>59</v>
      </c>
      <c r="E7" s="333" t="s">
        <v>93</v>
      </c>
      <c r="F7" s="333" t="s">
        <v>90</v>
      </c>
      <c r="G7" s="333" t="s">
        <v>87</v>
      </c>
      <c r="H7" s="333" t="s">
        <v>94</v>
      </c>
      <c r="I7" s="401" t="s">
        <v>2</v>
      </c>
      <c r="J7" s="402"/>
      <c r="K7" s="375" t="s">
        <v>91</v>
      </c>
      <c r="L7" s="396" t="s">
        <v>112</v>
      </c>
      <c r="M7" s="375" t="s">
        <v>92</v>
      </c>
      <c r="N7" s="325" t="s">
        <v>52</v>
      </c>
      <c r="O7" s="324" t="s">
        <v>3</v>
      </c>
      <c r="P7" s="331" t="s">
        <v>58</v>
      </c>
      <c r="Q7" s="333" t="s">
        <v>62</v>
      </c>
      <c r="R7" s="325" t="s">
        <v>88</v>
      </c>
      <c r="S7" s="347"/>
      <c r="T7" s="348" t="s">
        <v>86</v>
      </c>
      <c r="U7" s="333" t="s">
        <v>4</v>
      </c>
      <c r="V7" s="335" t="s">
        <v>17</v>
      </c>
      <c r="W7" s="345" t="s">
        <v>5</v>
      </c>
      <c r="X7" s="368"/>
      <c r="Y7" s="217"/>
      <c r="Z7" s="350" t="s">
        <v>60</v>
      </c>
      <c r="AA7" s="353" t="s">
        <v>61</v>
      </c>
      <c r="AB7" s="363" t="s">
        <v>59</v>
      </c>
      <c r="AC7" s="369" t="s">
        <v>5</v>
      </c>
      <c r="AD7" s="273"/>
      <c r="AE7" s="326" t="s">
        <v>100</v>
      </c>
      <c r="AF7" s="326"/>
      <c r="AG7" s="326"/>
      <c r="AH7" s="326"/>
      <c r="AI7" s="326"/>
      <c r="AJ7" s="326"/>
      <c r="AK7" s="326"/>
      <c r="AL7" s="326"/>
      <c r="AM7" s="326"/>
      <c r="AN7" s="327"/>
      <c r="AO7" s="341" t="s">
        <v>113</v>
      </c>
      <c r="AP7" s="356" t="s">
        <v>107</v>
      </c>
      <c r="AQ7" s="414" t="s">
        <v>106</v>
      </c>
      <c r="AR7" s="338" t="s">
        <v>13</v>
      </c>
      <c r="AU7" s="191"/>
      <c r="AW7" s="192"/>
    </row>
    <row r="8" spans="1:79" s="194" customFormat="1" ht="63.6" customHeight="1" x14ac:dyDescent="0.25">
      <c r="A8" s="373"/>
      <c r="B8" s="376"/>
      <c r="C8" s="376" t="s">
        <v>46</v>
      </c>
      <c r="D8" s="376"/>
      <c r="E8" s="399"/>
      <c r="F8" s="333"/>
      <c r="G8" s="333"/>
      <c r="H8" s="333"/>
      <c r="I8" s="376" t="s">
        <v>6</v>
      </c>
      <c r="J8" s="376" t="s">
        <v>7</v>
      </c>
      <c r="K8" s="376"/>
      <c r="L8" s="397"/>
      <c r="M8" s="376"/>
      <c r="N8" s="325"/>
      <c r="O8" s="325"/>
      <c r="P8" s="332"/>
      <c r="Q8" s="333"/>
      <c r="R8" s="325"/>
      <c r="S8" s="347"/>
      <c r="T8" s="348"/>
      <c r="U8" s="333"/>
      <c r="V8" s="336"/>
      <c r="W8" s="345"/>
      <c r="X8" s="368"/>
      <c r="Y8" s="217"/>
      <c r="Z8" s="351"/>
      <c r="AA8" s="354"/>
      <c r="AB8" s="364"/>
      <c r="AC8" s="370"/>
      <c r="AD8" s="274" t="s">
        <v>103</v>
      </c>
      <c r="AE8" s="270" t="s">
        <v>8</v>
      </c>
      <c r="AF8" s="268" t="s">
        <v>53</v>
      </c>
      <c r="AG8" s="236" t="s">
        <v>101</v>
      </c>
      <c r="AH8" s="233" t="s">
        <v>98</v>
      </c>
      <c r="AI8" s="233" t="s">
        <v>82</v>
      </c>
      <c r="AJ8" s="233" t="s">
        <v>83</v>
      </c>
      <c r="AK8" s="233" t="s">
        <v>70</v>
      </c>
      <c r="AL8" s="233" t="s">
        <v>84</v>
      </c>
      <c r="AM8" s="232" t="s">
        <v>102</v>
      </c>
      <c r="AN8" s="232" t="s">
        <v>102</v>
      </c>
      <c r="AO8" s="342"/>
      <c r="AP8" s="357"/>
      <c r="AQ8" s="415"/>
      <c r="AR8" s="339"/>
      <c r="AS8" s="193"/>
      <c r="AT8" s="193"/>
      <c r="BC8" s="195"/>
      <c r="BD8" s="195"/>
      <c r="BE8" s="195"/>
      <c r="BF8" s="205"/>
      <c r="BG8" s="195"/>
      <c r="BH8" s="195"/>
      <c r="BI8" s="195"/>
      <c r="BJ8" s="195"/>
      <c r="BK8" s="195"/>
      <c r="BL8" s="195"/>
      <c r="BM8" s="195"/>
      <c r="BN8" s="195"/>
      <c r="BO8" s="195"/>
      <c r="BP8" s="195"/>
      <c r="BQ8" s="195"/>
      <c r="BR8" s="195"/>
      <c r="BS8" s="195"/>
      <c r="BT8" s="195"/>
      <c r="BU8" s="195"/>
      <c r="BV8" s="195"/>
      <c r="BW8" s="195"/>
      <c r="BX8" s="195"/>
      <c r="BY8" s="195"/>
      <c r="BZ8" s="195"/>
      <c r="CA8" s="195"/>
    </row>
    <row r="9" spans="1:79" s="194" customFormat="1" ht="14.45" customHeight="1" thickBot="1" x14ac:dyDescent="0.3">
      <c r="A9" s="374"/>
      <c r="B9" s="377"/>
      <c r="C9" s="377"/>
      <c r="D9" s="377"/>
      <c r="E9" s="400"/>
      <c r="F9" s="334"/>
      <c r="G9" s="334"/>
      <c r="H9" s="334"/>
      <c r="I9" s="377"/>
      <c r="J9" s="377"/>
      <c r="K9" s="377"/>
      <c r="L9" s="398"/>
      <c r="M9" s="380"/>
      <c r="N9" s="378" t="s">
        <v>64</v>
      </c>
      <c r="O9" s="379"/>
      <c r="P9" s="379"/>
      <c r="Q9" s="349"/>
      <c r="R9" s="344"/>
      <c r="S9" s="347"/>
      <c r="T9" s="349"/>
      <c r="U9" s="334"/>
      <c r="V9" s="337"/>
      <c r="W9" s="346"/>
      <c r="X9" s="368"/>
      <c r="Y9" s="217"/>
      <c r="Z9" s="352"/>
      <c r="AA9" s="355"/>
      <c r="AB9" s="365"/>
      <c r="AC9" s="371"/>
      <c r="AD9" s="275"/>
      <c r="AE9" s="271"/>
      <c r="AF9" s="240"/>
      <c r="AG9" s="241"/>
      <c r="AH9" s="237"/>
      <c r="AI9" s="237"/>
      <c r="AJ9" s="237"/>
      <c r="AK9" s="237"/>
      <c r="AL9" s="237"/>
      <c r="AM9" s="311"/>
      <c r="AN9" s="234"/>
      <c r="AO9" s="343"/>
      <c r="AP9" s="358"/>
      <c r="AQ9" s="416"/>
      <c r="AR9" s="340"/>
      <c r="AS9" s="193"/>
      <c r="AT9" s="193"/>
      <c r="BC9" s="195"/>
      <c r="BD9" s="195"/>
      <c r="BE9" s="195"/>
      <c r="BF9" s="205"/>
      <c r="BG9" s="195"/>
      <c r="BH9" s="195"/>
      <c r="BI9" s="195"/>
      <c r="BJ9" s="195"/>
      <c r="BK9" s="195"/>
      <c r="BL9" s="195"/>
      <c r="BM9" s="195"/>
      <c r="BN9" s="195"/>
      <c r="BO9" s="195"/>
      <c r="BP9" s="195"/>
      <c r="BQ9" s="195"/>
      <c r="BR9" s="195"/>
      <c r="BS9" s="195"/>
      <c r="BT9" s="195"/>
      <c r="BU9" s="195"/>
      <c r="BV9" s="195"/>
      <c r="BW9" s="195"/>
      <c r="BX9" s="195"/>
      <c r="BY9" s="195"/>
      <c r="BZ9" s="195"/>
      <c r="CA9" s="195"/>
    </row>
    <row r="10" spans="1:79" s="201" customFormat="1" ht="54" customHeight="1" thickBot="1" x14ac:dyDescent="0.3">
      <c r="A10" s="285" t="s">
        <v>35</v>
      </c>
      <c r="B10" s="286">
        <v>1</v>
      </c>
      <c r="C10" s="287" t="s">
        <v>119</v>
      </c>
      <c r="D10" s="287" t="s">
        <v>120</v>
      </c>
      <c r="E10" s="288" t="s">
        <v>19</v>
      </c>
      <c r="F10" s="287" t="s">
        <v>121</v>
      </c>
      <c r="G10" s="289" t="s">
        <v>38</v>
      </c>
      <c r="H10" s="287" t="s">
        <v>122</v>
      </c>
      <c r="I10" s="290">
        <v>46056</v>
      </c>
      <c r="J10" s="290">
        <v>46058</v>
      </c>
      <c r="K10" s="291" t="s">
        <v>123</v>
      </c>
      <c r="L10" s="291" t="s">
        <v>50</v>
      </c>
      <c r="M10" s="292" t="s">
        <v>69</v>
      </c>
      <c r="N10" s="196" t="s">
        <v>65</v>
      </c>
      <c r="O10" s="197" t="s">
        <v>68</v>
      </c>
      <c r="P10" s="198" t="s">
        <v>65</v>
      </c>
      <c r="Q10" s="293" t="s">
        <v>67</v>
      </c>
      <c r="R10" s="294" t="s">
        <v>66</v>
      </c>
      <c r="S10" s="199"/>
      <c r="T10" s="295">
        <v>2500</v>
      </c>
      <c r="U10" s="296">
        <v>0</v>
      </c>
      <c r="V10" s="297">
        <v>160</v>
      </c>
      <c r="W10" s="298">
        <f>T10+U10+V10</f>
        <v>2660</v>
      </c>
      <c r="X10" s="212"/>
      <c r="Y10" s="218"/>
      <c r="Z10" s="299" t="s">
        <v>35</v>
      </c>
      <c r="AA10" s="300" t="str">
        <f>REPT(B10,1)</f>
        <v>1</v>
      </c>
      <c r="AB10" s="301" t="str">
        <f t="shared" ref="AB10:AB25" si="0">REPT(D10,1)</f>
        <v>Prendre en charge la multipathologie</v>
      </c>
      <c r="AC10" s="302">
        <f>SUM(W10)</f>
        <v>2660</v>
      </c>
      <c r="AD10" s="303" t="s">
        <v>104</v>
      </c>
      <c r="AE10" s="304">
        <v>2000</v>
      </c>
      <c r="AF10" s="305">
        <v>0</v>
      </c>
      <c r="AG10" s="304">
        <v>100</v>
      </c>
      <c r="AH10" s="306">
        <v>100</v>
      </c>
      <c r="AI10" s="296">
        <v>0</v>
      </c>
      <c r="AJ10" s="306">
        <v>400</v>
      </c>
      <c r="AK10" s="296">
        <v>100</v>
      </c>
      <c r="AL10" s="296">
        <v>100</v>
      </c>
      <c r="AM10" s="297">
        <v>0</v>
      </c>
      <c r="AN10" s="297">
        <v>0</v>
      </c>
      <c r="AO10" s="307">
        <f t="shared" ref="AO10:AO25" si="1">SUM(AG10:AN10)</f>
        <v>800</v>
      </c>
      <c r="AP10" s="308">
        <f t="shared" ref="AP10:AP26" si="2">SUM(AC10-AE10-AF10-AO10)</f>
        <v>-140</v>
      </c>
      <c r="AQ10" s="308">
        <f t="shared" ref="AQ10:AQ26" si="3">SUM(AE10+AF10+AO10+AP10)</f>
        <v>2660</v>
      </c>
      <c r="AR10" s="309"/>
      <c r="AS10" s="200"/>
      <c r="AT10" s="200"/>
      <c r="AV10" s="192"/>
      <c r="AW10" s="202"/>
      <c r="AX10" s="202"/>
      <c r="AY10" s="202"/>
      <c r="AZ10" s="202"/>
      <c r="BA10" s="202"/>
      <c r="BC10" s="203"/>
      <c r="BD10" s="203"/>
      <c r="BE10" s="203"/>
      <c r="BF10" s="206" t="s">
        <v>39</v>
      </c>
      <c r="BG10" s="203"/>
      <c r="BH10" s="203"/>
      <c r="BI10" s="203"/>
      <c r="BJ10" s="203"/>
      <c r="BK10" s="203"/>
      <c r="BL10" s="203"/>
      <c r="BM10" s="203"/>
      <c r="BN10" s="203"/>
      <c r="BO10" s="203"/>
      <c r="BP10" s="203"/>
      <c r="BQ10" s="203"/>
      <c r="BR10" s="203"/>
      <c r="BS10" s="203"/>
      <c r="BT10" s="203"/>
      <c r="BU10" s="203"/>
      <c r="BV10" s="203"/>
      <c r="BW10" s="203"/>
      <c r="BX10" s="203"/>
      <c r="BY10" s="203"/>
      <c r="BZ10" s="203"/>
      <c r="CA10" s="203"/>
    </row>
    <row r="11" spans="1:79" ht="30" customHeight="1" thickBot="1" x14ac:dyDescent="0.35">
      <c r="A11" s="17">
        <v>1</v>
      </c>
      <c r="B11" s="83"/>
      <c r="C11" s="18"/>
      <c r="D11" s="18"/>
      <c r="E11" s="161" t="s">
        <v>39</v>
      </c>
      <c r="F11" s="53"/>
      <c r="G11" s="53" t="s">
        <v>40</v>
      </c>
      <c r="H11" s="157"/>
      <c r="I11" s="56" t="s">
        <v>124</v>
      </c>
      <c r="J11" s="313" t="s">
        <v>74</v>
      </c>
      <c r="K11" s="158"/>
      <c r="L11" s="53" t="s">
        <v>49</v>
      </c>
      <c r="M11" s="53"/>
      <c r="N11" s="90" t="s">
        <v>42</v>
      </c>
      <c r="O11" s="53"/>
      <c r="P11" s="18" t="s">
        <v>49</v>
      </c>
      <c r="Q11" s="150" t="s">
        <v>10</v>
      </c>
      <c r="R11" s="103" t="s">
        <v>10</v>
      </c>
      <c r="S11" s="102"/>
      <c r="T11" s="32">
        <v>0</v>
      </c>
      <c r="U11" s="33">
        <v>0</v>
      </c>
      <c r="V11" s="124">
        <v>0</v>
      </c>
      <c r="W11" s="224">
        <f>T11+U11+V11</f>
        <v>0</v>
      </c>
      <c r="X11" s="211"/>
      <c r="Y11" s="219"/>
      <c r="Z11" s="213">
        <v>1</v>
      </c>
      <c r="AA11" s="17"/>
      <c r="AB11" s="17" t="str">
        <f t="shared" si="0"/>
        <v/>
      </c>
      <c r="AC11" s="262">
        <f>SUM(W11)</f>
        <v>0</v>
      </c>
      <c r="AD11" s="276" t="s">
        <v>108</v>
      </c>
      <c r="AE11" s="267">
        <v>0</v>
      </c>
      <c r="AF11" s="255">
        <v>0</v>
      </c>
      <c r="AG11" s="172">
        <v>0</v>
      </c>
      <c r="AH11" s="170">
        <v>0</v>
      </c>
      <c r="AI11" s="171">
        <v>0</v>
      </c>
      <c r="AJ11" s="170">
        <v>0</v>
      </c>
      <c r="AK11" s="171">
        <v>0</v>
      </c>
      <c r="AL11" s="171">
        <v>0</v>
      </c>
      <c r="AM11" s="171">
        <v>0</v>
      </c>
      <c r="AN11" s="248">
        <v>0</v>
      </c>
      <c r="AO11" s="249">
        <f t="shared" si="1"/>
        <v>0</v>
      </c>
      <c r="AP11" s="164">
        <f t="shared" si="2"/>
        <v>0</v>
      </c>
      <c r="AQ11" s="163">
        <f t="shared" si="3"/>
        <v>0</v>
      </c>
      <c r="AR11" s="109"/>
      <c r="AU11" s="114"/>
      <c r="AV11" s="114"/>
      <c r="AW11" s="114"/>
      <c r="AX11" s="114"/>
      <c r="AY11" s="114"/>
      <c r="AZ11" s="114"/>
      <c r="BA11" s="114"/>
      <c r="BB11" s="114"/>
      <c r="BF11" s="146" t="s">
        <v>18</v>
      </c>
    </row>
    <row r="12" spans="1:79" ht="30" customHeight="1" thickBot="1" x14ac:dyDescent="0.35">
      <c r="A12" s="19">
        <v>2</v>
      </c>
      <c r="B12" s="84"/>
      <c r="C12" s="54"/>
      <c r="D12" s="54"/>
      <c r="E12" s="156" t="s">
        <v>39</v>
      </c>
      <c r="F12" s="56"/>
      <c r="G12" s="56" t="s">
        <v>40</v>
      </c>
      <c r="H12" s="159"/>
      <c r="I12" s="56" t="s">
        <v>124</v>
      </c>
      <c r="J12" s="314" t="s">
        <v>74</v>
      </c>
      <c r="K12" s="160"/>
      <c r="L12" s="56" t="s">
        <v>49</v>
      </c>
      <c r="M12" s="56"/>
      <c r="N12" s="91" t="s">
        <v>42</v>
      </c>
      <c r="O12" s="56"/>
      <c r="P12" s="54" t="s">
        <v>49</v>
      </c>
      <c r="Q12" s="151" t="s">
        <v>51</v>
      </c>
      <c r="R12" s="104" t="s">
        <v>51</v>
      </c>
      <c r="S12" s="102"/>
      <c r="T12" s="34">
        <v>0</v>
      </c>
      <c r="U12" s="35">
        <v>0</v>
      </c>
      <c r="V12" s="125">
        <v>0</v>
      </c>
      <c r="W12" s="225">
        <f t="shared" ref="W12:W25" si="4">T12+U12+V12</f>
        <v>0</v>
      </c>
      <c r="X12" s="211"/>
      <c r="Y12" s="219"/>
      <c r="Z12" s="214">
        <v>2</v>
      </c>
      <c r="AA12" s="19" t="str">
        <f t="shared" ref="AA12:AA25" si="5">REPT(B12,1)</f>
        <v/>
      </c>
      <c r="AB12" s="19" t="str">
        <f t="shared" si="0"/>
        <v/>
      </c>
      <c r="AC12" s="260">
        <f t="shared" ref="AC12:AC25" si="6">SUM(W12)</f>
        <v>0</v>
      </c>
      <c r="AD12" s="277" t="s">
        <v>108</v>
      </c>
      <c r="AE12" s="165">
        <v>0</v>
      </c>
      <c r="AF12" s="256">
        <v>0</v>
      </c>
      <c r="AG12" s="175">
        <v>0</v>
      </c>
      <c r="AH12" s="173">
        <v>0</v>
      </c>
      <c r="AI12" s="174">
        <v>0</v>
      </c>
      <c r="AJ12" s="173">
        <v>0</v>
      </c>
      <c r="AK12" s="174">
        <v>0</v>
      </c>
      <c r="AL12" s="174">
        <v>0</v>
      </c>
      <c r="AM12" s="174">
        <v>0</v>
      </c>
      <c r="AN12" s="176">
        <v>0</v>
      </c>
      <c r="AO12" s="242">
        <f t="shared" si="1"/>
        <v>0</v>
      </c>
      <c r="AP12" s="164">
        <f t="shared" si="2"/>
        <v>0</v>
      </c>
      <c r="AQ12" s="163">
        <f t="shared" si="3"/>
        <v>0</v>
      </c>
      <c r="AR12" s="110"/>
      <c r="AU12" s="453" t="s">
        <v>117</v>
      </c>
      <c r="AV12" s="454"/>
      <c r="AW12" s="455"/>
      <c r="AX12" s="132">
        <v>0</v>
      </c>
      <c r="BF12" s="146" t="s">
        <v>19</v>
      </c>
    </row>
    <row r="13" spans="1:79" ht="30" customHeight="1" thickBot="1" x14ac:dyDescent="0.35">
      <c r="A13" s="19">
        <v>3</v>
      </c>
      <c r="B13" s="84"/>
      <c r="C13" s="54"/>
      <c r="D13" s="54"/>
      <c r="E13" s="156" t="s">
        <v>39</v>
      </c>
      <c r="F13" s="56"/>
      <c r="G13" s="56" t="s">
        <v>40</v>
      </c>
      <c r="H13" s="79"/>
      <c r="I13" s="56" t="s">
        <v>124</v>
      </c>
      <c r="J13" s="314" t="s">
        <v>74</v>
      </c>
      <c r="K13" s="56"/>
      <c r="L13" s="56" t="s">
        <v>49</v>
      </c>
      <c r="M13" s="56"/>
      <c r="N13" s="91" t="s">
        <v>42</v>
      </c>
      <c r="O13" s="56"/>
      <c r="P13" s="54" t="s">
        <v>49</v>
      </c>
      <c r="Q13" s="151" t="s">
        <v>51</v>
      </c>
      <c r="R13" s="104" t="s">
        <v>51</v>
      </c>
      <c r="S13" s="102"/>
      <c r="T13" s="34">
        <v>0</v>
      </c>
      <c r="U13" s="35">
        <v>0</v>
      </c>
      <c r="V13" s="125">
        <v>0</v>
      </c>
      <c r="W13" s="225">
        <f t="shared" si="4"/>
        <v>0</v>
      </c>
      <c r="X13" s="211"/>
      <c r="Y13" s="219"/>
      <c r="Z13" s="214">
        <v>3</v>
      </c>
      <c r="AA13" s="19" t="str">
        <f t="shared" si="5"/>
        <v/>
      </c>
      <c r="AB13" s="19" t="str">
        <f t="shared" si="0"/>
        <v/>
      </c>
      <c r="AC13" s="260">
        <f t="shared" si="6"/>
        <v>0</v>
      </c>
      <c r="AD13" s="277" t="s">
        <v>108</v>
      </c>
      <c r="AE13" s="165">
        <v>0</v>
      </c>
      <c r="AF13" s="257">
        <v>0</v>
      </c>
      <c r="AG13" s="174">
        <v>0</v>
      </c>
      <c r="AH13" s="173">
        <v>0</v>
      </c>
      <c r="AI13" s="174">
        <v>0</v>
      </c>
      <c r="AJ13" s="173">
        <v>0</v>
      </c>
      <c r="AK13" s="174">
        <v>0</v>
      </c>
      <c r="AL13" s="174">
        <v>0</v>
      </c>
      <c r="AM13" s="174">
        <v>0</v>
      </c>
      <c r="AN13" s="176">
        <v>0</v>
      </c>
      <c r="AO13" s="242">
        <f t="shared" si="1"/>
        <v>0</v>
      </c>
      <c r="AP13" s="164">
        <f t="shared" si="2"/>
        <v>0</v>
      </c>
      <c r="AQ13" s="163">
        <f t="shared" si="3"/>
        <v>0</v>
      </c>
      <c r="AR13" s="110"/>
      <c r="AU13" s="462" t="s">
        <v>133</v>
      </c>
      <c r="AV13" s="463"/>
      <c r="AW13" s="464"/>
      <c r="AX13" s="148">
        <v>0</v>
      </c>
      <c r="AY13" s="439" t="s">
        <v>76</v>
      </c>
      <c r="AZ13" s="439"/>
      <c r="BA13" s="439"/>
      <c r="BB13" s="439"/>
      <c r="BF13" s="146" t="s">
        <v>26</v>
      </c>
    </row>
    <row r="14" spans="1:79" ht="30" customHeight="1" thickBot="1" x14ac:dyDescent="0.35">
      <c r="A14" s="19">
        <v>4</v>
      </c>
      <c r="B14" s="84"/>
      <c r="C14" s="54"/>
      <c r="D14" s="54"/>
      <c r="E14" s="88" t="s">
        <v>39</v>
      </c>
      <c r="F14" s="56"/>
      <c r="G14" s="56" t="s">
        <v>40</v>
      </c>
      <c r="H14" s="159"/>
      <c r="I14" s="56" t="s">
        <v>124</v>
      </c>
      <c r="J14" s="314" t="s">
        <v>74</v>
      </c>
      <c r="K14" s="160"/>
      <c r="L14" s="56" t="s">
        <v>49</v>
      </c>
      <c r="M14" s="56"/>
      <c r="N14" s="91" t="s">
        <v>42</v>
      </c>
      <c r="O14" s="56"/>
      <c r="P14" s="54" t="s">
        <v>49</v>
      </c>
      <c r="Q14" s="151" t="s">
        <v>51</v>
      </c>
      <c r="R14" s="104" t="s">
        <v>51</v>
      </c>
      <c r="S14" s="102"/>
      <c r="T14" s="34">
        <v>0</v>
      </c>
      <c r="U14" s="35">
        <v>0</v>
      </c>
      <c r="V14" s="125">
        <v>0</v>
      </c>
      <c r="W14" s="225">
        <f t="shared" si="4"/>
        <v>0</v>
      </c>
      <c r="X14" s="211"/>
      <c r="Y14" s="219"/>
      <c r="Z14" s="214">
        <v>4</v>
      </c>
      <c r="AA14" s="19" t="str">
        <f t="shared" si="5"/>
        <v/>
      </c>
      <c r="AB14" s="19" t="str">
        <f t="shared" si="0"/>
        <v/>
      </c>
      <c r="AC14" s="260">
        <f t="shared" si="6"/>
        <v>0</v>
      </c>
      <c r="AD14" s="277" t="s">
        <v>108</v>
      </c>
      <c r="AE14" s="165">
        <v>0</v>
      </c>
      <c r="AF14" s="256">
        <v>0</v>
      </c>
      <c r="AG14" s="175">
        <v>0</v>
      </c>
      <c r="AH14" s="173">
        <v>0</v>
      </c>
      <c r="AI14" s="174">
        <v>0</v>
      </c>
      <c r="AJ14" s="173">
        <v>0</v>
      </c>
      <c r="AK14" s="174">
        <v>0</v>
      </c>
      <c r="AL14" s="174">
        <v>0</v>
      </c>
      <c r="AM14" s="174">
        <v>0</v>
      </c>
      <c r="AN14" s="176">
        <v>0</v>
      </c>
      <c r="AO14" s="242">
        <f t="shared" si="1"/>
        <v>0</v>
      </c>
      <c r="AP14" s="164">
        <f t="shared" si="2"/>
        <v>0</v>
      </c>
      <c r="AQ14" s="163">
        <f t="shared" si="3"/>
        <v>0</v>
      </c>
      <c r="AR14" s="110"/>
      <c r="AU14" s="459" t="s">
        <v>134</v>
      </c>
      <c r="AV14" s="460"/>
      <c r="AW14" s="461"/>
      <c r="AX14" s="116">
        <v>0</v>
      </c>
      <c r="AY14" s="439" t="s">
        <v>77</v>
      </c>
      <c r="AZ14" s="439"/>
      <c r="BA14" s="439"/>
      <c r="BB14" s="439"/>
      <c r="BF14" s="146" t="s">
        <v>20</v>
      </c>
    </row>
    <row r="15" spans="1:79" ht="30" customHeight="1" thickBot="1" x14ac:dyDescent="0.35">
      <c r="A15" s="20">
        <v>5</v>
      </c>
      <c r="B15" s="85"/>
      <c r="C15" s="55"/>
      <c r="D15" s="55"/>
      <c r="E15" s="55" t="s">
        <v>39</v>
      </c>
      <c r="F15" s="57"/>
      <c r="G15" s="57" t="s">
        <v>40</v>
      </c>
      <c r="H15" s="80"/>
      <c r="I15" s="56" t="s">
        <v>124</v>
      </c>
      <c r="J15" s="315" t="s">
        <v>74</v>
      </c>
      <c r="K15" s="57"/>
      <c r="L15" s="57" t="s">
        <v>49</v>
      </c>
      <c r="M15" s="57"/>
      <c r="N15" s="92" t="s">
        <v>42</v>
      </c>
      <c r="O15" s="57"/>
      <c r="P15" s="55" t="s">
        <v>49</v>
      </c>
      <c r="Q15" s="152" t="s">
        <v>51</v>
      </c>
      <c r="R15" s="105" t="s">
        <v>51</v>
      </c>
      <c r="S15" s="102"/>
      <c r="T15" s="36">
        <v>0</v>
      </c>
      <c r="U15" s="37">
        <v>0</v>
      </c>
      <c r="V15" s="126">
        <v>0</v>
      </c>
      <c r="W15" s="226">
        <f t="shared" si="4"/>
        <v>0</v>
      </c>
      <c r="X15" s="211"/>
      <c r="Y15" s="219"/>
      <c r="Z15" s="215">
        <v>5</v>
      </c>
      <c r="AA15" s="20" t="str">
        <f t="shared" si="5"/>
        <v/>
      </c>
      <c r="AB15" s="20" t="str">
        <f t="shared" si="0"/>
        <v/>
      </c>
      <c r="AC15" s="261">
        <f t="shared" si="6"/>
        <v>0</v>
      </c>
      <c r="AD15" s="277" t="s">
        <v>108</v>
      </c>
      <c r="AE15" s="167">
        <v>0</v>
      </c>
      <c r="AF15" s="258">
        <v>0</v>
      </c>
      <c r="AG15" s="179">
        <v>0</v>
      </c>
      <c r="AH15" s="177">
        <v>0</v>
      </c>
      <c r="AI15" s="178">
        <v>0</v>
      </c>
      <c r="AJ15" s="177">
        <v>0</v>
      </c>
      <c r="AK15" s="178">
        <v>0</v>
      </c>
      <c r="AL15" s="178">
        <v>0</v>
      </c>
      <c r="AM15" s="178">
        <v>0</v>
      </c>
      <c r="AN15" s="180">
        <v>0</v>
      </c>
      <c r="AO15" s="243">
        <f t="shared" si="1"/>
        <v>0</v>
      </c>
      <c r="AP15" s="164">
        <f t="shared" si="2"/>
        <v>0</v>
      </c>
      <c r="AQ15" s="163">
        <f t="shared" si="3"/>
        <v>0</v>
      </c>
      <c r="AR15" s="111"/>
      <c r="AU15" s="456" t="s">
        <v>81</v>
      </c>
      <c r="AV15" s="457"/>
      <c r="AW15" s="458"/>
      <c r="AX15" s="117">
        <v>0</v>
      </c>
      <c r="AY15" s="115"/>
      <c r="AZ15" s="115"/>
      <c r="BA15" s="115"/>
      <c r="BB15" s="115"/>
    </row>
    <row r="16" spans="1:79" ht="30" customHeight="1" thickBot="1" x14ac:dyDescent="0.35">
      <c r="A16" s="21">
        <v>6</v>
      </c>
      <c r="B16" s="83"/>
      <c r="C16" s="18"/>
      <c r="D16" s="18"/>
      <c r="E16" s="18" t="s">
        <v>39</v>
      </c>
      <c r="F16" s="53"/>
      <c r="G16" s="53" t="s">
        <v>40</v>
      </c>
      <c r="H16" s="78"/>
      <c r="I16" s="56" t="s">
        <v>124</v>
      </c>
      <c r="J16" s="316" t="s">
        <v>74</v>
      </c>
      <c r="K16" s="53"/>
      <c r="L16" s="53" t="s">
        <v>49</v>
      </c>
      <c r="M16" s="53"/>
      <c r="N16" s="90" t="s">
        <v>42</v>
      </c>
      <c r="O16" s="53"/>
      <c r="P16" s="18" t="s">
        <v>49</v>
      </c>
      <c r="Q16" s="150" t="s">
        <v>51</v>
      </c>
      <c r="R16" s="103" t="s">
        <v>51</v>
      </c>
      <c r="S16" s="102"/>
      <c r="T16" s="38">
        <v>0</v>
      </c>
      <c r="U16" s="39">
        <v>0</v>
      </c>
      <c r="V16" s="127">
        <v>0</v>
      </c>
      <c r="W16" s="227">
        <f t="shared" si="4"/>
        <v>0</v>
      </c>
      <c r="X16" s="211"/>
      <c r="Y16" s="219"/>
      <c r="Z16" s="216">
        <v>6</v>
      </c>
      <c r="AA16" s="21" t="str">
        <f t="shared" si="5"/>
        <v/>
      </c>
      <c r="AB16" s="21" t="str">
        <f t="shared" si="0"/>
        <v/>
      </c>
      <c r="AC16" s="262">
        <f t="shared" si="6"/>
        <v>0</v>
      </c>
      <c r="AD16" s="277" t="s">
        <v>108</v>
      </c>
      <c r="AE16" s="267">
        <v>0</v>
      </c>
      <c r="AF16" s="255">
        <v>0</v>
      </c>
      <c r="AG16" s="172">
        <v>0</v>
      </c>
      <c r="AH16" s="181">
        <v>0</v>
      </c>
      <c r="AI16" s="182">
        <v>0</v>
      </c>
      <c r="AJ16" s="181">
        <v>0</v>
      </c>
      <c r="AK16" s="182">
        <v>0</v>
      </c>
      <c r="AL16" s="182">
        <v>0</v>
      </c>
      <c r="AM16" s="182">
        <v>0</v>
      </c>
      <c r="AN16" s="250">
        <v>0</v>
      </c>
      <c r="AO16" s="249">
        <f t="shared" si="1"/>
        <v>0</v>
      </c>
      <c r="AP16" s="164">
        <f t="shared" si="2"/>
        <v>0</v>
      </c>
      <c r="AQ16" s="163">
        <f t="shared" si="3"/>
        <v>0</v>
      </c>
      <c r="AR16" s="112"/>
      <c r="AU16" s="450" t="s">
        <v>135</v>
      </c>
      <c r="AV16" s="451"/>
      <c r="AW16" s="452"/>
      <c r="AX16" s="149">
        <f>SUM(AX13:AX14)-AX15</f>
        <v>0</v>
      </c>
      <c r="AY16" s="115"/>
      <c r="AZ16" s="115"/>
      <c r="BA16" s="115"/>
      <c r="BB16" s="115"/>
      <c r="BF16" s="207" t="s">
        <v>27</v>
      </c>
    </row>
    <row r="17" spans="1:79" ht="30" customHeight="1" thickBot="1" x14ac:dyDescent="0.35">
      <c r="A17" s="19">
        <v>7</v>
      </c>
      <c r="B17" s="84"/>
      <c r="C17" s="54"/>
      <c r="D17" s="54"/>
      <c r="E17" s="54" t="s">
        <v>39</v>
      </c>
      <c r="F17" s="56"/>
      <c r="G17" s="56" t="s">
        <v>40</v>
      </c>
      <c r="H17" s="79"/>
      <c r="I17" s="56" t="s">
        <v>124</v>
      </c>
      <c r="J17" s="314" t="s">
        <v>74</v>
      </c>
      <c r="K17" s="56"/>
      <c r="L17" s="56" t="s">
        <v>49</v>
      </c>
      <c r="M17" s="56"/>
      <c r="N17" s="91" t="s">
        <v>42</v>
      </c>
      <c r="O17" s="56"/>
      <c r="P17" s="54" t="s">
        <v>49</v>
      </c>
      <c r="Q17" s="151" t="s">
        <v>51</v>
      </c>
      <c r="R17" s="104" t="s">
        <v>51</v>
      </c>
      <c r="S17" s="102"/>
      <c r="T17" s="34">
        <v>0</v>
      </c>
      <c r="U17" s="35">
        <v>0</v>
      </c>
      <c r="V17" s="125">
        <v>0</v>
      </c>
      <c r="W17" s="225">
        <f t="shared" si="4"/>
        <v>0</v>
      </c>
      <c r="X17" s="211"/>
      <c r="Y17" s="219"/>
      <c r="Z17" s="214">
        <v>7</v>
      </c>
      <c r="AA17" s="19" t="str">
        <f t="shared" si="5"/>
        <v/>
      </c>
      <c r="AB17" s="259" t="str">
        <f t="shared" si="0"/>
        <v/>
      </c>
      <c r="AC17" s="260">
        <f t="shared" si="6"/>
        <v>0</v>
      </c>
      <c r="AD17" s="277" t="s">
        <v>108</v>
      </c>
      <c r="AE17" s="165">
        <v>0</v>
      </c>
      <c r="AF17" s="166">
        <v>0</v>
      </c>
      <c r="AG17" s="174">
        <v>0</v>
      </c>
      <c r="AH17" s="173">
        <v>0</v>
      </c>
      <c r="AI17" s="174">
        <v>0</v>
      </c>
      <c r="AJ17" s="173">
        <v>0</v>
      </c>
      <c r="AK17" s="174">
        <v>0</v>
      </c>
      <c r="AL17" s="174">
        <v>0</v>
      </c>
      <c r="AM17" s="174">
        <v>0</v>
      </c>
      <c r="AN17" s="176">
        <v>0</v>
      </c>
      <c r="AO17" s="242">
        <f t="shared" si="1"/>
        <v>0</v>
      </c>
      <c r="AP17" s="164">
        <f t="shared" si="2"/>
        <v>0</v>
      </c>
      <c r="AQ17" s="163">
        <f t="shared" si="3"/>
        <v>0</v>
      </c>
      <c r="AR17" s="110"/>
      <c r="BF17" s="146" t="s">
        <v>25</v>
      </c>
    </row>
    <row r="18" spans="1:79" ht="30" customHeight="1" thickBot="1" x14ac:dyDescent="0.35">
      <c r="A18" s="19">
        <v>8</v>
      </c>
      <c r="B18" s="84"/>
      <c r="C18" s="54"/>
      <c r="D18" s="54"/>
      <c r="E18" s="54" t="s">
        <v>39</v>
      </c>
      <c r="F18" s="56"/>
      <c r="G18" s="56" t="s">
        <v>40</v>
      </c>
      <c r="H18" s="79"/>
      <c r="I18" s="56" t="s">
        <v>124</v>
      </c>
      <c r="J18" s="314" t="s">
        <v>74</v>
      </c>
      <c r="K18" s="56"/>
      <c r="L18" s="56" t="s">
        <v>49</v>
      </c>
      <c r="M18" s="56"/>
      <c r="N18" s="91" t="s">
        <v>42</v>
      </c>
      <c r="O18" s="56"/>
      <c r="P18" s="54" t="s">
        <v>49</v>
      </c>
      <c r="Q18" s="151" t="s">
        <v>51</v>
      </c>
      <c r="R18" s="104" t="s">
        <v>51</v>
      </c>
      <c r="S18" s="102"/>
      <c r="T18" s="34">
        <v>0</v>
      </c>
      <c r="U18" s="35">
        <v>0</v>
      </c>
      <c r="V18" s="125">
        <v>0</v>
      </c>
      <c r="W18" s="225">
        <f t="shared" si="4"/>
        <v>0</v>
      </c>
      <c r="X18" s="211"/>
      <c r="Y18" s="219"/>
      <c r="Z18" s="214">
        <v>8</v>
      </c>
      <c r="AA18" s="19" t="str">
        <f t="shared" si="5"/>
        <v/>
      </c>
      <c r="AB18" s="19" t="str">
        <f t="shared" si="0"/>
        <v/>
      </c>
      <c r="AC18" s="260">
        <f t="shared" si="6"/>
        <v>0</v>
      </c>
      <c r="AD18" s="277" t="s">
        <v>108</v>
      </c>
      <c r="AE18" s="165">
        <v>0</v>
      </c>
      <c r="AF18" s="166">
        <v>0</v>
      </c>
      <c r="AG18" s="174">
        <v>0</v>
      </c>
      <c r="AH18" s="173">
        <v>0</v>
      </c>
      <c r="AI18" s="174">
        <v>0</v>
      </c>
      <c r="AJ18" s="173">
        <v>0</v>
      </c>
      <c r="AK18" s="174">
        <v>0</v>
      </c>
      <c r="AL18" s="174">
        <v>0</v>
      </c>
      <c r="AM18" s="174">
        <v>0</v>
      </c>
      <c r="AN18" s="251">
        <v>0</v>
      </c>
      <c r="AO18" s="252">
        <f t="shared" si="1"/>
        <v>0</v>
      </c>
      <c r="AP18" s="164">
        <f t="shared" si="2"/>
        <v>0</v>
      </c>
      <c r="AQ18" s="163">
        <f t="shared" si="3"/>
        <v>0</v>
      </c>
      <c r="AR18" s="110"/>
      <c r="AU18" s="448" t="s">
        <v>136</v>
      </c>
      <c r="AV18" s="449"/>
      <c r="AW18" s="449"/>
      <c r="AX18" s="121"/>
      <c r="AY18" s="424">
        <f>SUM(W26)</f>
        <v>0</v>
      </c>
      <c r="AZ18" s="425"/>
      <c r="BA18" s="425"/>
      <c r="BB18" s="426"/>
      <c r="BF18" s="146" t="s">
        <v>21</v>
      </c>
    </row>
    <row r="19" spans="1:79" ht="30" customHeight="1" thickBot="1" x14ac:dyDescent="0.35">
      <c r="A19" s="19">
        <v>9</v>
      </c>
      <c r="B19" s="84"/>
      <c r="C19" s="54"/>
      <c r="D19" s="54"/>
      <c r="E19" s="54" t="s">
        <v>39</v>
      </c>
      <c r="F19" s="56"/>
      <c r="G19" s="56" t="s">
        <v>40</v>
      </c>
      <c r="H19" s="79"/>
      <c r="I19" s="56" t="s">
        <v>124</v>
      </c>
      <c r="J19" s="314" t="s">
        <v>74</v>
      </c>
      <c r="K19" s="56"/>
      <c r="L19" s="56" t="s">
        <v>49</v>
      </c>
      <c r="M19" s="56"/>
      <c r="N19" s="91" t="s">
        <v>42</v>
      </c>
      <c r="O19" s="56"/>
      <c r="P19" s="54" t="s">
        <v>49</v>
      </c>
      <c r="Q19" s="151" t="s">
        <v>51</v>
      </c>
      <c r="R19" s="104" t="s">
        <v>51</v>
      </c>
      <c r="S19" s="102"/>
      <c r="T19" s="34">
        <v>0</v>
      </c>
      <c r="U19" s="35">
        <v>0</v>
      </c>
      <c r="V19" s="125">
        <v>0</v>
      </c>
      <c r="W19" s="225">
        <f t="shared" si="4"/>
        <v>0</v>
      </c>
      <c r="X19" s="211"/>
      <c r="Y19" s="219"/>
      <c r="Z19" s="214">
        <v>9</v>
      </c>
      <c r="AA19" s="19" t="str">
        <f t="shared" si="5"/>
        <v/>
      </c>
      <c r="AB19" s="259" t="str">
        <f t="shared" si="0"/>
        <v/>
      </c>
      <c r="AC19" s="239">
        <f t="shared" si="6"/>
        <v>0</v>
      </c>
      <c r="AD19" s="277" t="s">
        <v>108</v>
      </c>
      <c r="AE19" s="165">
        <v>0</v>
      </c>
      <c r="AF19" s="256">
        <v>0</v>
      </c>
      <c r="AG19" s="175">
        <v>0</v>
      </c>
      <c r="AH19" s="173">
        <v>0</v>
      </c>
      <c r="AI19" s="174">
        <v>0</v>
      </c>
      <c r="AJ19" s="173">
        <v>0</v>
      </c>
      <c r="AK19" s="174">
        <v>0</v>
      </c>
      <c r="AL19" s="174">
        <v>0</v>
      </c>
      <c r="AM19" s="174">
        <v>0</v>
      </c>
      <c r="AN19" s="251">
        <v>0</v>
      </c>
      <c r="AO19" s="252">
        <f t="shared" si="1"/>
        <v>0</v>
      </c>
      <c r="AP19" s="164">
        <f t="shared" si="2"/>
        <v>0</v>
      </c>
      <c r="AQ19" s="163">
        <f t="shared" si="3"/>
        <v>0</v>
      </c>
      <c r="AR19" s="110"/>
      <c r="AU19" s="450" t="s">
        <v>137</v>
      </c>
      <c r="AV19" s="451"/>
      <c r="AW19" s="452"/>
      <c r="AX19" s="122">
        <f>SUM(AY18)-BB19</f>
        <v>0</v>
      </c>
      <c r="AY19" s="440" t="s">
        <v>78</v>
      </c>
      <c r="AZ19" s="441"/>
      <c r="BA19" s="442"/>
      <c r="BB19" s="122">
        <f>SUM(AF26)</f>
        <v>0</v>
      </c>
      <c r="BF19" s="146" t="s">
        <v>22</v>
      </c>
    </row>
    <row r="20" spans="1:79" ht="30" customHeight="1" thickBot="1" x14ac:dyDescent="0.35">
      <c r="A20" s="20">
        <v>10</v>
      </c>
      <c r="B20" s="86"/>
      <c r="C20" s="87"/>
      <c r="D20" s="87"/>
      <c r="E20" s="55" t="s">
        <v>39</v>
      </c>
      <c r="F20" s="58"/>
      <c r="G20" s="58" t="s">
        <v>40</v>
      </c>
      <c r="H20" s="81"/>
      <c r="I20" s="56" t="s">
        <v>124</v>
      </c>
      <c r="J20" s="315" t="s">
        <v>74</v>
      </c>
      <c r="K20" s="58"/>
      <c r="L20" s="58" t="s">
        <v>49</v>
      </c>
      <c r="M20" s="58"/>
      <c r="N20" s="93" t="s">
        <v>42</v>
      </c>
      <c r="O20" s="58"/>
      <c r="P20" s="55" t="s">
        <v>49</v>
      </c>
      <c r="Q20" s="153" t="s">
        <v>51</v>
      </c>
      <c r="R20" s="106" t="s">
        <v>51</v>
      </c>
      <c r="S20" s="102"/>
      <c r="T20" s="36">
        <v>0</v>
      </c>
      <c r="U20" s="37">
        <v>0</v>
      </c>
      <c r="V20" s="126">
        <v>0</v>
      </c>
      <c r="W20" s="226">
        <f t="shared" si="4"/>
        <v>0</v>
      </c>
      <c r="X20" s="211"/>
      <c r="Y20" s="219"/>
      <c r="Z20" s="215">
        <v>10</v>
      </c>
      <c r="AA20" s="20" t="str">
        <f t="shared" si="5"/>
        <v/>
      </c>
      <c r="AB20" s="20" t="str">
        <f t="shared" si="0"/>
        <v/>
      </c>
      <c r="AC20" s="261">
        <f t="shared" si="6"/>
        <v>0</v>
      </c>
      <c r="AD20" s="277" t="s">
        <v>108</v>
      </c>
      <c r="AE20" s="167">
        <v>0</v>
      </c>
      <c r="AF20" s="168">
        <v>0</v>
      </c>
      <c r="AG20" s="178">
        <v>0</v>
      </c>
      <c r="AH20" s="177">
        <v>0</v>
      </c>
      <c r="AI20" s="178">
        <v>0</v>
      </c>
      <c r="AJ20" s="177">
        <v>0</v>
      </c>
      <c r="AK20" s="178">
        <v>0</v>
      </c>
      <c r="AL20" s="178">
        <v>0</v>
      </c>
      <c r="AM20" s="178">
        <v>0</v>
      </c>
      <c r="AN20" s="253">
        <v>0</v>
      </c>
      <c r="AO20" s="254">
        <f t="shared" si="1"/>
        <v>0</v>
      </c>
      <c r="AP20" s="164">
        <f t="shared" si="2"/>
        <v>0</v>
      </c>
      <c r="AQ20" s="163">
        <f t="shared" si="3"/>
        <v>0</v>
      </c>
      <c r="AR20" s="111"/>
      <c r="AW20" s="408"/>
      <c r="AX20" s="408"/>
      <c r="AY20" s="408"/>
      <c r="AZ20" s="408"/>
      <c r="BA20" s="408"/>
      <c r="BF20" s="146" t="s">
        <v>23</v>
      </c>
    </row>
    <row r="21" spans="1:79" ht="30" customHeight="1" thickBot="1" x14ac:dyDescent="0.35">
      <c r="A21" s="21">
        <v>11</v>
      </c>
      <c r="B21" s="83"/>
      <c r="C21" s="88"/>
      <c r="D21" s="88"/>
      <c r="E21" s="18" t="s">
        <v>39</v>
      </c>
      <c r="F21" s="59"/>
      <c r="G21" s="59" t="s">
        <v>40</v>
      </c>
      <c r="H21" s="82"/>
      <c r="I21" s="56" t="s">
        <v>124</v>
      </c>
      <c r="J21" s="316" t="s">
        <v>74</v>
      </c>
      <c r="K21" s="59"/>
      <c r="L21" s="59" t="s">
        <v>49</v>
      </c>
      <c r="M21" s="59"/>
      <c r="N21" s="94" t="s">
        <v>42</v>
      </c>
      <c r="O21" s="59"/>
      <c r="P21" s="18" t="s">
        <v>49</v>
      </c>
      <c r="Q21" s="154" t="s">
        <v>51</v>
      </c>
      <c r="R21" s="107" t="s">
        <v>51</v>
      </c>
      <c r="S21" s="102"/>
      <c r="T21" s="38">
        <v>0</v>
      </c>
      <c r="U21" s="39">
        <v>0</v>
      </c>
      <c r="V21" s="127">
        <v>0</v>
      </c>
      <c r="W21" s="227">
        <f t="shared" si="4"/>
        <v>0</v>
      </c>
      <c r="X21" s="211"/>
      <c r="Y21" s="219"/>
      <c r="Z21" s="216">
        <v>11</v>
      </c>
      <c r="AA21" s="21" t="str">
        <f t="shared" si="5"/>
        <v/>
      </c>
      <c r="AB21" s="263" t="str">
        <f t="shared" si="0"/>
        <v/>
      </c>
      <c r="AC21" s="238">
        <f t="shared" si="6"/>
        <v>0</v>
      </c>
      <c r="AD21" s="277" t="s">
        <v>108</v>
      </c>
      <c r="AE21" s="267">
        <v>0</v>
      </c>
      <c r="AF21" s="169">
        <v>0</v>
      </c>
      <c r="AG21" s="171">
        <v>0</v>
      </c>
      <c r="AH21" s="181">
        <v>0</v>
      </c>
      <c r="AI21" s="182">
        <v>0</v>
      </c>
      <c r="AJ21" s="181">
        <v>0</v>
      </c>
      <c r="AK21" s="182">
        <v>0</v>
      </c>
      <c r="AL21" s="182">
        <v>0</v>
      </c>
      <c r="AM21" s="182">
        <v>0</v>
      </c>
      <c r="AN21" s="250">
        <v>0</v>
      </c>
      <c r="AO21" s="249">
        <f t="shared" si="1"/>
        <v>0</v>
      </c>
      <c r="AP21" s="164">
        <f t="shared" si="2"/>
        <v>0</v>
      </c>
      <c r="AQ21" s="163">
        <f t="shared" si="3"/>
        <v>0</v>
      </c>
      <c r="AR21" s="112"/>
      <c r="AU21" s="443" t="s">
        <v>138</v>
      </c>
      <c r="AV21" s="444"/>
      <c r="AW21" s="445"/>
      <c r="AX21" s="120">
        <f>SUM(AE26)</f>
        <v>0</v>
      </c>
      <c r="AY21" s="446" t="s">
        <v>79</v>
      </c>
      <c r="AZ21" s="446"/>
      <c r="BA21" s="447"/>
      <c r="BB21" s="120">
        <f>SUM(AF26)</f>
        <v>0</v>
      </c>
      <c r="BF21" s="146" t="s">
        <v>102</v>
      </c>
    </row>
    <row r="22" spans="1:79" ht="30" customHeight="1" thickBot="1" x14ac:dyDescent="0.35">
      <c r="A22" s="19">
        <v>12</v>
      </c>
      <c r="B22" s="84"/>
      <c r="C22" s="54"/>
      <c r="D22" s="54"/>
      <c r="E22" s="54" t="s">
        <v>39</v>
      </c>
      <c r="F22" s="56"/>
      <c r="G22" s="56" t="s">
        <v>40</v>
      </c>
      <c r="H22" s="79"/>
      <c r="I22" s="56" t="s">
        <v>124</v>
      </c>
      <c r="J22" s="314" t="s">
        <v>74</v>
      </c>
      <c r="K22" s="56"/>
      <c r="L22" s="56" t="s">
        <v>49</v>
      </c>
      <c r="M22" s="56"/>
      <c r="N22" s="91" t="s">
        <v>42</v>
      </c>
      <c r="O22" s="56"/>
      <c r="P22" s="54" t="s">
        <v>49</v>
      </c>
      <c r="Q22" s="151" t="s">
        <v>51</v>
      </c>
      <c r="R22" s="104" t="s">
        <v>51</v>
      </c>
      <c r="S22" s="102"/>
      <c r="T22" s="34">
        <v>0</v>
      </c>
      <c r="U22" s="35">
        <v>0</v>
      </c>
      <c r="V22" s="125">
        <v>0</v>
      </c>
      <c r="W22" s="225">
        <f t="shared" si="4"/>
        <v>0</v>
      </c>
      <c r="X22" s="211"/>
      <c r="Y22" s="219"/>
      <c r="Z22" s="214">
        <v>12</v>
      </c>
      <c r="AA22" s="19" t="str">
        <f t="shared" si="5"/>
        <v/>
      </c>
      <c r="AB22" s="19" t="str">
        <f t="shared" si="0"/>
        <v/>
      </c>
      <c r="AC22" s="260">
        <f t="shared" si="6"/>
        <v>0</v>
      </c>
      <c r="AD22" s="277" t="s">
        <v>108</v>
      </c>
      <c r="AE22" s="165">
        <v>0</v>
      </c>
      <c r="AF22" s="166">
        <v>0</v>
      </c>
      <c r="AG22" s="174">
        <v>0</v>
      </c>
      <c r="AH22" s="173">
        <v>0</v>
      </c>
      <c r="AI22" s="174">
        <v>0</v>
      </c>
      <c r="AJ22" s="173">
        <v>0</v>
      </c>
      <c r="AK22" s="174">
        <v>0</v>
      </c>
      <c r="AL22" s="174">
        <v>0</v>
      </c>
      <c r="AM22" s="174">
        <v>0</v>
      </c>
      <c r="AN22" s="251">
        <v>0</v>
      </c>
      <c r="AO22" s="252">
        <f t="shared" si="1"/>
        <v>0</v>
      </c>
      <c r="AP22" s="164">
        <f t="shared" si="2"/>
        <v>0</v>
      </c>
      <c r="AQ22" s="163">
        <f t="shared" si="3"/>
        <v>0</v>
      </c>
      <c r="AR22" s="110"/>
      <c r="AU22" s="427" t="s">
        <v>109</v>
      </c>
      <c r="AV22" s="428"/>
      <c r="AW22" s="429"/>
      <c r="AX22" s="436">
        <f>SUM(AO26)</f>
        <v>0</v>
      </c>
      <c r="AY22" s="420" t="s">
        <v>95</v>
      </c>
      <c r="AZ22" s="421"/>
      <c r="BA22" s="421"/>
      <c r="BB22" s="421"/>
      <c r="BF22" s="146" t="s">
        <v>40</v>
      </c>
    </row>
    <row r="23" spans="1:79" ht="30" customHeight="1" thickBot="1" x14ac:dyDescent="0.35">
      <c r="A23" s="19">
        <v>13</v>
      </c>
      <c r="B23" s="84"/>
      <c r="C23" s="54"/>
      <c r="D23" s="54"/>
      <c r="E23" s="54" t="s">
        <v>39</v>
      </c>
      <c r="F23" s="56"/>
      <c r="G23" s="56" t="s">
        <v>40</v>
      </c>
      <c r="H23" s="79"/>
      <c r="I23" s="56" t="s">
        <v>124</v>
      </c>
      <c r="J23" s="314" t="s">
        <v>74</v>
      </c>
      <c r="K23" s="56"/>
      <c r="L23" s="56" t="s">
        <v>49</v>
      </c>
      <c r="M23" s="56"/>
      <c r="N23" s="91" t="s">
        <v>42</v>
      </c>
      <c r="O23" s="56"/>
      <c r="P23" s="54" t="s">
        <v>49</v>
      </c>
      <c r="Q23" s="151" t="s">
        <v>51</v>
      </c>
      <c r="R23" s="104" t="s">
        <v>51</v>
      </c>
      <c r="S23" s="102"/>
      <c r="T23" s="34">
        <v>0</v>
      </c>
      <c r="U23" s="35">
        <v>0</v>
      </c>
      <c r="V23" s="125">
        <v>0</v>
      </c>
      <c r="W23" s="225">
        <f t="shared" si="4"/>
        <v>0</v>
      </c>
      <c r="X23" s="211"/>
      <c r="Y23" s="219"/>
      <c r="Z23" s="214">
        <v>13</v>
      </c>
      <c r="AA23" s="19" t="str">
        <f t="shared" si="5"/>
        <v/>
      </c>
      <c r="AB23" s="19" t="str">
        <f t="shared" si="0"/>
        <v/>
      </c>
      <c r="AC23" s="260">
        <f t="shared" si="6"/>
        <v>0</v>
      </c>
      <c r="AD23" s="277" t="s">
        <v>108</v>
      </c>
      <c r="AE23" s="165">
        <v>0</v>
      </c>
      <c r="AF23" s="166">
        <v>0</v>
      </c>
      <c r="AG23" s="174">
        <v>0</v>
      </c>
      <c r="AH23" s="173">
        <v>0</v>
      </c>
      <c r="AI23" s="174">
        <v>0</v>
      </c>
      <c r="AJ23" s="173">
        <v>0</v>
      </c>
      <c r="AK23" s="174">
        <v>0</v>
      </c>
      <c r="AL23" s="174">
        <v>0</v>
      </c>
      <c r="AM23" s="174">
        <v>0</v>
      </c>
      <c r="AN23" s="251">
        <v>0</v>
      </c>
      <c r="AO23" s="252">
        <f t="shared" si="1"/>
        <v>0</v>
      </c>
      <c r="AP23" s="164">
        <f t="shared" si="2"/>
        <v>0</v>
      </c>
      <c r="AQ23" s="163">
        <f t="shared" si="3"/>
        <v>0</v>
      </c>
      <c r="AR23" s="110"/>
      <c r="AU23" s="430"/>
      <c r="AV23" s="431"/>
      <c r="AW23" s="432"/>
      <c r="AX23" s="437"/>
      <c r="AY23" s="422"/>
      <c r="AZ23" s="423"/>
      <c r="BA23" s="423"/>
      <c r="BB23" s="423"/>
      <c r="BF23" s="146" t="s">
        <v>38</v>
      </c>
    </row>
    <row r="24" spans="1:79" ht="30" customHeight="1" thickBot="1" x14ac:dyDescent="0.35">
      <c r="A24" s="19">
        <v>14</v>
      </c>
      <c r="B24" s="84"/>
      <c r="C24" s="54"/>
      <c r="D24" s="54"/>
      <c r="E24" s="54" t="s">
        <v>39</v>
      </c>
      <c r="F24" s="56"/>
      <c r="G24" s="56" t="s">
        <v>40</v>
      </c>
      <c r="H24" s="79"/>
      <c r="I24" s="56" t="s">
        <v>124</v>
      </c>
      <c r="J24" s="314" t="s">
        <v>74</v>
      </c>
      <c r="K24" s="56"/>
      <c r="L24" s="56" t="s">
        <v>49</v>
      </c>
      <c r="M24" s="56"/>
      <c r="N24" s="91" t="s">
        <v>42</v>
      </c>
      <c r="O24" s="56"/>
      <c r="P24" s="54" t="s">
        <v>49</v>
      </c>
      <c r="Q24" s="151" t="s">
        <v>10</v>
      </c>
      <c r="R24" s="104" t="s">
        <v>10</v>
      </c>
      <c r="S24" s="102"/>
      <c r="T24" s="34">
        <v>0</v>
      </c>
      <c r="U24" s="35">
        <v>0</v>
      </c>
      <c r="V24" s="125">
        <v>0</v>
      </c>
      <c r="W24" s="225">
        <f t="shared" si="4"/>
        <v>0</v>
      </c>
      <c r="X24" s="211"/>
      <c r="Y24" s="219"/>
      <c r="Z24" s="214">
        <v>14</v>
      </c>
      <c r="AA24" s="19" t="str">
        <f t="shared" si="5"/>
        <v/>
      </c>
      <c r="AB24" s="19" t="str">
        <f t="shared" si="0"/>
        <v/>
      </c>
      <c r="AC24" s="260">
        <f t="shared" si="6"/>
        <v>0</v>
      </c>
      <c r="AD24" s="277" t="s">
        <v>108</v>
      </c>
      <c r="AE24" s="165">
        <v>0</v>
      </c>
      <c r="AF24" s="166">
        <v>0</v>
      </c>
      <c r="AG24" s="174">
        <v>0</v>
      </c>
      <c r="AH24" s="173">
        <v>0</v>
      </c>
      <c r="AI24" s="174">
        <v>0</v>
      </c>
      <c r="AJ24" s="173">
        <v>0</v>
      </c>
      <c r="AK24" s="174">
        <v>0</v>
      </c>
      <c r="AL24" s="174">
        <v>0</v>
      </c>
      <c r="AM24" s="174">
        <v>0</v>
      </c>
      <c r="AN24" s="176">
        <v>0</v>
      </c>
      <c r="AO24" s="242">
        <f t="shared" si="1"/>
        <v>0</v>
      </c>
      <c r="AP24" s="164">
        <f t="shared" si="2"/>
        <v>0</v>
      </c>
      <c r="AQ24" s="163">
        <f t="shared" si="3"/>
        <v>0</v>
      </c>
      <c r="AR24" s="110"/>
      <c r="AU24" s="433"/>
      <c r="AV24" s="434"/>
      <c r="AW24" s="435"/>
      <c r="AX24" s="438"/>
      <c r="BF24" s="146" t="s">
        <v>36</v>
      </c>
    </row>
    <row r="25" spans="1:79" ht="30" customHeight="1" thickBot="1" x14ac:dyDescent="0.35">
      <c r="A25" s="162">
        <v>15</v>
      </c>
      <c r="B25" s="86"/>
      <c r="C25" s="87"/>
      <c r="D25" s="87"/>
      <c r="E25" s="87" t="s">
        <v>39</v>
      </c>
      <c r="F25" s="58"/>
      <c r="G25" s="58" t="s">
        <v>40</v>
      </c>
      <c r="H25" s="81"/>
      <c r="I25" s="56" t="s">
        <v>124</v>
      </c>
      <c r="J25" s="315" t="s">
        <v>74</v>
      </c>
      <c r="K25" s="58"/>
      <c r="L25" s="58" t="s">
        <v>49</v>
      </c>
      <c r="M25" s="58"/>
      <c r="N25" s="95" t="s">
        <v>42</v>
      </c>
      <c r="O25" s="96"/>
      <c r="P25" s="155" t="s">
        <v>49</v>
      </c>
      <c r="Q25" s="153" t="s">
        <v>51</v>
      </c>
      <c r="R25" s="106" t="s">
        <v>10</v>
      </c>
      <c r="S25" s="102"/>
      <c r="T25" s="222">
        <v>0</v>
      </c>
      <c r="U25" s="42">
        <v>0</v>
      </c>
      <c r="V25" s="128">
        <v>0</v>
      </c>
      <c r="W25" s="228">
        <f t="shared" si="4"/>
        <v>0</v>
      </c>
      <c r="X25" s="211"/>
      <c r="Y25" s="219"/>
      <c r="Z25" s="220">
        <v>15</v>
      </c>
      <c r="AA25" s="220" t="str">
        <f t="shared" si="5"/>
        <v/>
      </c>
      <c r="AB25" s="215" t="str">
        <f t="shared" si="0"/>
        <v/>
      </c>
      <c r="AC25" s="269">
        <f t="shared" si="6"/>
        <v>0</v>
      </c>
      <c r="AD25" s="278" t="s">
        <v>108</v>
      </c>
      <c r="AE25" s="272">
        <v>0</v>
      </c>
      <c r="AF25" s="265">
        <v>0</v>
      </c>
      <c r="AG25" s="184">
        <v>0</v>
      </c>
      <c r="AH25" s="183">
        <v>0</v>
      </c>
      <c r="AI25" s="246">
        <v>0</v>
      </c>
      <c r="AJ25" s="247">
        <v>0</v>
      </c>
      <c r="AK25" s="184">
        <v>0</v>
      </c>
      <c r="AL25" s="184">
        <v>0</v>
      </c>
      <c r="AM25" s="184">
        <v>0</v>
      </c>
      <c r="AN25" s="185">
        <v>0</v>
      </c>
      <c r="AO25" s="244">
        <f t="shared" si="1"/>
        <v>0</v>
      </c>
      <c r="AP25" s="188">
        <f t="shared" si="2"/>
        <v>0</v>
      </c>
      <c r="AQ25" s="189">
        <f t="shared" si="3"/>
        <v>0</v>
      </c>
      <c r="AR25" s="113"/>
      <c r="BF25" s="146" t="s">
        <v>37</v>
      </c>
    </row>
    <row r="26" spans="1:79" ht="42.6" customHeight="1" thickBot="1" x14ac:dyDescent="0.35">
      <c r="A26" s="395" t="s">
        <v>9</v>
      </c>
      <c r="B26" s="395"/>
      <c r="C26" s="15">
        <f>COUNTA(D11:D25)</f>
        <v>0</v>
      </c>
      <c r="E26" s="16"/>
      <c r="F26" s="16"/>
      <c r="G26" s="16"/>
      <c r="H26" s="16"/>
      <c r="J26" s="6"/>
      <c r="L26" s="27" t="s">
        <v>32</v>
      </c>
      <c r="M26" s="43">
        <f>SUM(M11:M25)</f>
        <v>0</v>
      </c>
      <c r="N26" s="6"/>
      <c r="O26" s="89" t="s">
        <v>33</v>
      </c>
      <c r="P26" s="89"/>
      <c r="Q26" s="41">
        <f>SUM(Q11:Q25)</f>
        <v>0</v>
      </c>
      <c r="R26" s="108">
        <f>SUM(R11:R25)</f>
        <v>0</v>
      </c>
      <c r="S26" s="6" t="s">
        <v>34</v>
      </c>
      <c r="T26" s="223">
        <f>SUM(T11:T25)</f>
        <v>0</v>
      </c>
      <c r="U26" s="221">
        <f>SUM(U11:U25)</f>
        <v>0</v>
      </c>
      <c r="V26" s="129">
        <f>SUM(V11:V25)</f>
        <v>0</v>
      </c>
      <c r="W26" s="229">
        <f>SUM(W11:W25)</f>
        <v>0</v>
      </c>
      <c r="X26" s="6"/>
      <c r="Y26" s="6"/>
      <c r="AA26" s="15" t="str">
        <f>REPT(C26,1)</f>
        <v>0</v>
      </c>
      <c r="AB26" s="279" t="s">
        <v>9</v>
      </c>
      <c r="AC26" s="264">
        <f>SUM(AC11:AC25)</f>
        <v>0</v>
      </c>
      <c r="AD26" s="100"/>
      <c r="AE26" s="143">
        <f t="shared" ref="AE26:AL26" si="7">SUM(AE11:AE25)</f>
        <v>0</v>
      </c>
      <c r="AF26" s="266">
        <f t="shared" si="7"/>
        <v>0</v>
      </c>
      <c r="AG26" s="139">
        <f t="shared" si="7"/>
        <v>0</v>
      </c>
      <c r="AH26" s="245">
        <f t="shared" si="7"/>
        <v>0</v>
      </c>
      <c r="AI26" s="245">
        <f t="shared" si="7"/>
        <v>0</v>
      </c>
      <c r="AJ26" s="140">
        <f t="shared" si="7"/>
        <v>0</v>
      </c>
      <c r="AK26" s="245">
        <f t="shared" si="7"/>
        <v>0</v>
      </c>
      <c r="AL26" s="245">
        <f t="shared" si="7"/>
        <v>0</v>
      </c>
      <c r="AM26" s="141">
        <f t="shared" ref="AM26:AN26" si="8">SUM(AM11:AM25)</f>
        <v>0</v>
      </c>
      <c r="AN26" s="141">
        <f t="shared" si="8"/>
        <v>0</v>
      </c>
      <c r="AO26" s="142">
        <f>SUM(AO11:AO25)</f>
        <v>0</v>
      </c>
      <c r="AP26" s="230">
        <f t="shared" si="2"/>
        <v>0</v>
      </c>
      <c r="AQ26" s="133">
        <f t="shared" si="3"/>
        <v>0</v>
      </c>
      <c r="AU26" s="328" t="s">
        <v>139</v>
      </c>
      <c r="AV26" s="329"/>
      <c r="AW26" s="330"/>
      <c r="AX26" s="147">
        <f>SUM(AX16)-AX21</f>
        <v>0</v>
      </c>
    </row>
    <row r="27" spans="1:79" ht="13.15" customHeight="1" thickBot="1" x14ac:dyDescent="0.35">
      <c r="BF27" s="146" t="s">
        <v>43</v>
      </c>
    </row>
    <row r="28" spans="1:79" s="28" customFormat="1" ht="23.45" customHeight="1" x14ac:dyDescent="0.3">
      <c r="A28" s="44" t="s">
        <v>105</v>
      </c>
      <c r="B28" s="45"/>
      <c r="C28" s="45"/>
      <c r="D28" s="45"/>
      <c r="E28" s="45"/>
      <c r="F28" s="45"/>
      <c r="G28" s="46"/>
      <c r="H28" s="47"/>
      <c r="I28" s="47"/>
      <c r="J28" s="47"/>
      <c r="K28" s="47"/>
      <c r="L28" s="47"/>
      <c r="M28" s="47"/>
      <c r="N28" s="47"/>
      <c r="O28" s="47"/>
      <c r="P28" s="47"/>
      <c r="Q28" s="68"/>
      <c r="R28" s="69"/>
      <c r="S28" s="69"/>
      <c r="T28" s="69"/>
      <c r="U28" s="69"/>
      <c r="V28" s="69"/>
      <c r="W28" s="70"/>
      <c r="Z28" s="98"/>
      <c r="AA28" s="98"/>
      <c r="AB28" s="98"/>
      <c r="AC28" s="98"/>
      <c r="AD28" s="98"/>
      <c r="AN28" s="480" t="s">
        <v>80</v>
      </c>
      <c r="AO28" s="481"/>
      <c r="AP28" s="482"/>
      <c r="AQ28" s="208">
        <f>AX12</f>
        <v>0</v>
      </c>
      <c r="BC28" s="146"/>
      <c r="BD28" s="146"/>
      <c r="BE28" s="146"/>
      <c r="BF28" s="146" t="s">
        <v>41</v>
      </c>
      <c r="BG28" s="146"/>
      <c r="BH28" s="146"/>
      <c r="BI28" s="146"/>
      <c r="BJ28" s="146"/>
      <c r="BK28" s="146"/>
      <c r="BL28" s="146"/>
      <c r="BM28" s="146"/>
      <c r="BN28" s="146"/>
      <c r="BO28" s="146"/>
      <c r="BP28" s="146"/>
      <c r="BQ28" s="146"/>
      <c r="BR28" s="146"/>
      <c r="BS28" s="146"/>
      <c r="BT28" s="146"/>
      <c r="BU28" s="146"/>
      <c r="BV28" s="146"/>
      <c r="BW28" s="146"/>
      <c r="BX28" s="146"/>
      <c r="BY28" s="146"/>
      <c r="BZ28" s="146"/>
      <c r="CA28" s="146"/>
    </row>
    <row r="29" spans="1:79" s="5" customFormat="1" ht="25.9" customHeight="1" x14ac:dyDescent="0.25">
      <c r="A29" s="479" t="s">
        <v>97</v>
      </c>
      <c r="B29" s="479"/>
      <c r="C29" s="479"/>
      <c r="D29" s="479"/>
      <c r="E29" s="479"/>
      <c r="F29" s="479"/>
      <c r="G29" s="479"/>
      <c r="H29" s="479"/>
      <c r="I29" s="479"/>
      <c r="J29" s="479"/>
      <c r="K29" s="479"/>
      <c r="L29" s="479"/>
      <c r="M29" s="40"/>
      <c r="N29" s="40"/>
      <c r="O29" s="40"/>
      <c r="P29" s="40"/>
      <c r="Q29" s="475" t="s">
        <v>15</v>
      </c>
      <c r="R29" s="472" t="s">
        <v>125</v>
      </c>
      <c r="S29" s="473"/>
      <c r="T29" s="473"/>
      <c r="U29" s="474"/>
      <c r="V29" s="231">
        <v>0</v>
      </c>
      <c r="W29" s="71"/>
      <c r="X29" s="99"/>
      <c r="Y29" s="99"/>
      <c r="Z29" s="99"/>
      <c r="AA29" s="99"/>
      <c r="AB29" s="99"/>
      <c r="AC29" s="99"/>
      <c r="AD29" s="99"/>
      <c r="AN29" s="469" t="s">
        <v>128</v>
      </c>
      <c r="AO29" s="470"/>
      <c r="AP29" s="471"/>
      <c r="AQ29" s="209">
        <f>AX13</f>
        <v>0</v>
      </c>
      <c r="AS29" s="31"/>
      <c r="AT29" s="31"/>
      <c r="BC29" s="146"/>
      <c r="BD29" s="146"/>
      <c r="BE29" s="146"/>
      <c r="BF29" s="146" t="s">
        <v>44</v>
      </c>
      <c r="BG29" s="146"/>
      <c r="BH29" s="146"/>
      <c r="BI29" s="146"/>
      <c r="BJ29" s="146"/>
      <c r="BK29" s="146"/>
      <c r="BL29" s="146"/>
      <c r="BM29" s="146"/>
      <c r="BN29" s="146"/>
      <c r="BO29" s="146"/>
      <c r="BP29" s="146"/>
      <c r="BQ29" s="146"/>
      <c r="BR29" s="146"/>
      <c r="BS29" s="146"/>
      <c r="BT29" s="146"/>
      <c r="BU29" s="146"/>
      <c r="BV29" s="146"/>
      <c r="BW29" s="146"/>
      <c r="BX29" s="146"/>
      <c r="BY29" s="146"/>
      <c r="BZ29" s="146"/>
      <c r="CA29" s="146"/>
    </row>
    <row r="30" spans="1:79" ht="21" customHeight="1" thickBot="1" x14ac:dyDescent="0.35">
      <c r="G30" s="40"/>
      <c r="Q30" s="475"/>
      <c r="R30" s="476" t="s">
        <v>126</v>
      </c>
      <c r="S30" s="477"/>
      <c r="T30" s="477"/>
      <c r="U30" s="478"/>
      <c r="V30" s="118">
        <v>0</v>
      </c>
      <c r="W30" s="72"/>
      <c r="X30" s="3"/>
      <c r="Y30" s="3"/>
      <c r="AN30" s="465" t="s">
        <v>129</v>
      </c>
      <c r="AO30" s="466"/>
      <c r="AP30" s="467"/>
      <c r="AQ30" s="210">
        <f>AX14</f>
        <v>0</v>
      </c>
      <c r="BF30" s="146" t="s">
        <v>45</v>
      </c>
    </row>
    <row r="31" spans="1:79" ht="30.6" customHeight="1" x14ac:dyDescent="0.3">
      <c r="Q31" s="475"/>
      <c r="R31" s="486" t="s">
        <v>12</v>
      </c>
      <c r="S31" s="487"/>
      <c r="T31" s="487"/>
      <c r="U31" s="488"/>
      <c r="V31" s="118">
        <v>0</v>
      </c>
      <c r="W31" s="72"/>
      <c r="X31" s="119"/>
      <c r="Y31" s="119"/>
      <c r="AN31" s="483" t="s">
        <v>54</v>
      </c>
      <c r="AO31" s="484"/>
      <c r="AP31" s="485"/>
      <c r="AQ31" s="136">
        <f>AX15</f>
        <v>0</v>
      </c>
    </row>
    <row r="32" spans="1:79" ht="30.6" customHeight="1" x14ac:dyDescent="0.3">
      <c r="Q32" s="475"/>
      <c r="R32" s="472" t="s">
        <v>127</v>
      </c>
      <c r="S32" s="473"/>
      <c r="T32" s="473"/>
      <c r="U32" s="474"/>
      <c r="V32" s="118">
        <f>V29+V30-V31</f>
        <v>0</v>
      </c>
      <c r="W32" s="72"/>
      <c r="X32" s="119"/>
      <c r="Y32" s="119"/>
      <c r="AN32" s="469" t="s">
        <v>130</v>
      </c>
      <c r="AO32" s="470"/>
      <c r="AP32" s="471"/>
      <c r="AQ32" s="137">
        <f>SUM(AE26)</f>
        <v>0</v>
      </c>
    </row>
    <row r="33" spans="17:44" ht="22.15" customHeight="1" thickBot="1" x14ac:dyDescent="0.35">
      <c r="Q33" s="73"/>
      <c r="R33" s="123"/>
      <c r="S33" s="74"/>
      <c r="T33" s="280"/>
      <c r="U33" s="281"/>
      <c r="V33" s="282" t="s">
        <v>110</v>
      </c>
      <c r="W33" s="75"/>
      <c r="X33" s="67"/>
      <c r="Y33" s="67"/>
      <c r="AN33" s="465" t="s">
        <v>127</v>
      </c>
      <c r="AO33" s="466"/>
      <c r="AP33" s="467"/>
      <c r="AQ33" s="138">
        <f>AQ29+AQ30-AQ31-AQ32</f>
        <v>0</v>
      </c>
    </row>
    <row r="34" spans="17:44" ht="15.6" customHeight="1" x14ac:dyDescent="0.3">
      <c r="R34" s="67"/>
      <c r="S34" s="67"/>
      <c r="T34" s="67"/>
      <c r="U34" s="67"/>
      <c r="V34" s="67"/>
      <c r="X34" s="67"/>
      <c r="Y34" s="67"/>
      <c r="AN34" s="131" t="s">
        <v>14</v>
      </c>
    </row>
    <row r="35" spans="17:44" ht="44.1" customHeight="1" x14ac:dyDescent="0.3">
      <c r="R35" s="67"/>
      <c r="S35" s="67"/>
      <c r="T35" s="67"/>
      <c r="U35" s="67"/>
      <c r="V35" s="67"/>
      <c r="X35" s="67"/>
      <c r="Y35" s="67"/>
      <c r="AN35" s="468" t="s">
        <v>131</v>
      </c>
      <c r="AO35" s="468"/>
      <c r="AP35" s="468"/>
      <c r="AQ35" s="468"/>
    </row>
    <row r="36" spans="17:44" ht="12.6" customHeight="1" x14ac:dyDescent="0.3"/>
    <row r="37" spans="17:44" ht="27.6" customHeight="1" x14ac:dyDescent="0.3">
      <c r="AK37" s="5"/>
    </row>
    <row r="38" spans="17:44" x14ac:dyDescent="0.3">
      <c r="AK38" s="130"/>
      <c r="AL38" s="5"/>
      <c r="AM38" s="5"/>
      <c r="AN38" s="5"/>
      <c r="AO38" s="5"/>
      <c r="AP38" s="5"/>
      <c r="AQ38" s="5"/>
      <c r="AR38" s="5"/>
    </row>
    <row r="39" spans="17:44" ht="33" customHeight="1" x14ac:dyDescent="0.3">
      <c r="AJ39" s="135"/>
      <c r="AK39" s="130"/>
      <c r="AL39" s="5"/>
      <c r="AM39" s="5"/>
      <c r="AN39" s="5"/>
      <c r="AO39" s="5"/>
      <c r="AP39" s="5"/>
      <c r="AQ39" s="5"/>
      <c r="AR39" s="5"/>
    </row>
    <row r="40" spans="17:44" x14ac:dyDescent="0.3">
      <c r="AJ40" s="134"/>
    </row>
    <row r="44" spans="17:44" x14ac:dyDescent="0.3">
      <c r="AG44" s="9"/>
      <c r="AH44" s="8"/>
      <c r="AI44" s="12"/>
      <c r="AJ44" s="10"/>
    </row>
    <row r="45" spans="17:44" x14ac:dyDescent="0.3">
      <c r="AG45" s="7"/>
      <c r="AH45" s="8"/>
      <c r="AI45" s="12"/>
      <c r="AJ45" s="10"/>
    </row>
    <row r="46" spans="17:44" x14ac:dyDescent="0.3">
      <c r="AG46" s="7"/>
      <c r="AH46" s="8"/>
      <c r="AI46" s="13"/>
      <c r="AJ46" s="14"/>
    </row>
    <row r="47" spans="17:44" x14ac:dyDescent="0.3">
      <c r="AG47" s="7"/>
      <c r="AH47" s="8"/>
      <c r="AI47" s="13"/>
      <c r="AJ47" s="14"/>
    </row>
    <row r="48" spans="17:44" x14ac:dyDescent="0.3">
      <c r="AG48" s="7"/>
      <c r="AH48" s="7"/>
      <c r="AI48" s="13"/>
      <c r="AJ48" s="11"/>
    </row>
  </sheetData>
  <sheetProtection formatCells="0" formatRows="0" insertRows="0" insertHyperlinks="0" deleteRows="0" sort="0" autoFilter="0" pivotTables="0"/>
  <mergeCells count="90">
    <mergeCell ref="R32:U32"/>
    <mergeCell ref="Q29:Q32"/>
    <mergeCell ref="R30:U30"/>
    <mergeCell ref="A29:L29"/>
    <mergeCell ref="AN28:AP28"/>
    <mergeCell ref="AN29:AP29"/>
    <mergeCell ref="AN30:AP30"/>
    <mergeCell ref="AN31:AP31"/>
    <mergeCell ref="R29:U29"/>
    <mergeCell ref="R31:U31"/>
    <mergeCell ref="AU14:AW14"/>
    <mergeCell ref="AU13:AW13"/>
    <mergeCell ref="AU16:AW16"/>
    <mergeCell ref="AN33:AP33"/>
    <mergeCell ref="AN35:AQ35"/>
    <mergeCell ref="AN32:AP32"/>
    <mergeCell ref="AQ7:AQ9"/>
    <mergeCell ref="AU6:BB6"/>
    <mergeCell ref="AY22:BB23"/>
    <mergeCell ref="AY18:BB18"/>
    <mergeCell ref="AU22:AW24"/>
    <mergeCell ref="AX22:AX24"/>
    <mergeCell ref="AY13:BB13"/>
    <mergeCell ref="AY14:BB14"/>
    <mergeCell ref="AY19:BA19"/>
    <mergeCell ref="AW20:BA20"/>
    <mergeCell ref="AU21:AW21"/>
    <mergeCell ref="AY21:BA21"/>
    <mergeCell ref="AU18:AW18"/>
    <mergeCell ref="AU19:AW19"/>
    <mergeCell ref="AU12:AW12"/>
    <mergeCell ref="AU15:AW15"/>
    <mergeCell ref="R2:W2"/>
    <mergeCell ref="Q6:R6"/>
    <mergeCell ref="T6:W6"/>
    <mergeCell ref="Z2:AC2"/>
    <mergeCell ref="Z3:AC3"/>
    <mergeCell ref="Z6:AD6"/>
    <mergeCell ref="AE2:AR2"/>
    <mergeCell ref="AE3:AH3"/>
    <mergeCell ref="AI3:AJ3"/>
    <mergeCell ref="AN3:AO3"/>
    <mergeCell ref="AK3:AL3"/>
    <mergeCell ref="AP3:AR3"/>
    <mergeCell ref="A26:B26"/>
    <mergeCell ref="J8:J9"/>
    <mergeCell ref="K7:K9"/>
    <mergeCell ref="L7:L9"/>
    <mergeCell ref="F7:F9"/>
    <mergeCell ref="G7:G9"/>
    <mergeCell ref="E7:E9"/>
    <mergeCell ref="I7:J7"/>
    <mergeCell ref="A2:E2"/>
    <mergeCell ref="A3:E3"/>
    <mergeCell ref="A4:E4"/>
    <mergeCell ref="F2:M2"/>
    <mergeCell ref="F4:M4"/>
    <mergeCell ref="F3:M3"/>
    <mergeCell ref="K6:L6"/>
    <mergeCell ref="A6:J6"/>
    <mergeCell ref="AB7:AB9"/>
    <mergeCell ref="AE6:AR6"/>
    <mergeCell ref="X7:X9"/>
    <mergeCell ref="AC7:AC9"/>
    <mergeCell ref="N7:N8"/>
    <mergeCell ref="A7:A9"/>
    <mergeCell ref="B7:B9"/>
    <mergeCell ref="H7:H9"/>
    <mergeCell ref="D7:D9"/>
    <mergeCell ref="I8:I9"/>
    <mergeCell ref="N9:P9"/>
    <mergeCell ref="C7:C9"/>
    <mergeCell ref="M7:M9"/>
    <mergeCell ref="Q7:Q9"/>
    <mergeCell ref="M6:P6"/>
    <mergeCell ref="O7:O8"/>
    <mergeCell ref="AE7:AN7"/>
    <mergeCell ref="AU26:AW26"/>
    <mergeCell ref="P7:P8"/>
    <mergeCell ref="U7:U9"/>
    <mergeCell ref="V7:V9"/>
    <mergeCell ref="AR7:AR9"/>
    <mergeCell ref="AO7:AO9"/>
    <mergeCell ref="R7:R9"/>
    <mergeCell ref="W7:W9"/>
    <mergeCell ref="S7:S9"/>
    <mergeCell ref="T7:T9"/>
    <mergeCell ref="Z7:Z9"/>
    <mergeCell ref="AA7:AA9"/>
    <mergeCell ref="AP7:AP9"/>
  </mergeCells>
  <phoneticPr fontId="84" type="noConversion"/>
  <conditionalFormatting sqref="S28:U28 Q28:R33 V28:W33 S33:U33">
    <cfRule type="expression" dxfId="6" priority="18">
      <formula>$F$4="Thermalisme"</formula>
    </cfRule>
    <cfRule type="expression" dxfId="5" priority="19">
      <formula>$F$4="Santé au travail"</formula>
    </cfRule>
    <cfRule type="expression" dxfId="4" priority="20">
      <formula>$F$4="Hospitalisation privée"</formula>
    </cfRule>
  </conditionalFormatting>
  <conditionalFormatting sqref="AX21">
    <cfRule type="cellIs" dxfId="3" priority="24" operator="greaterThan">
      <formula>$AR$13</formula>
    </cfRule>
  </conditionalFormatting>
  <conditionalFormatting sqref="AX26">
    <cfRule type="cellIs" dxfId="2" priority="14" operator="lessThan">
      <formula>0</formula>
    </cfRule>
    <cfRule type="cellIs" dxfId="1" priority="15" operator="greaterThan">
      <formula>0</formula>
    </cfRule>
    <cfRule type="cellIs" dxfId="0" priority="17" operator="equal">
      <formula>0</formula>
    </cfRule>
  </conditionalFormatting>
  <dataValidations count="10">
    <dataValidation type="list" errorStyle="information" allowBlank="1" showInputMessage="1" showErrorMessage="1" promptTitle="OUI/NON" sqref="L11:L25" xr:uid="{00000000-0002-0000-0100-000000000000}">
      <formula1>"OUI,NON"</formula1>
    </dataValidation>
    <dataValidation type="list" errorStyle="information" allowBlank="1" showInputMessage="1" showErrorMessage="1" sqref="E10:E25" xr:uid="{00000000-0002-0000-0100-000001000000}">
      <formula1>$BF$11:$BF$14</formula1>
    </dataValidation>
    <dataValidation type="list" errorStyle="information" allowBlank="1" showInputMessage="1" showErrorMessage="1" sqref="S10" xr:uid="{00000000-0002-0000-0100-000002000000}">
      <formula1>"oui,non"</formula1>
    </dataValidation>
    <dataValidation type="list" errorStyle="information" allowBlank="1" showInputMessage="1" showErrorMessage="1" promptTitle="OUI/NON" sqref="L10" xr:uid="{00000000-0002-0000-0100-000003000000}">
      <formula1>"oui,non"</formula1>
    </dataValidation>
    <dataValidation type="list" errorStyle="information" allowBlank="1" showInputMessage="1" showErrorMessage="1" sqref="P10:P25" xr:uid="{00000000-0002-0000-0100-000004000000}">
      <formula1>"-,oui,non"</formula1>
    </dataValidation>
    <dataValidation type="list" errorStyle="information" allowBlank="1" showInputMessage="1" showErrorMessage="1" sqref="N10:N25" xr:uid="{00000000-0002-0000-0100-000005000000}">
      <mc:AlternateContent xmlns:x12ac="http://schemas.microsoft.com/office/spreadsheetml/2011/1/ac" xmlns:mc="http://schemas.openxmlformats.org/markup-compatibility/2006">
        <mc:Choice Requires="x12ac">
          <x12ac:list>-,CDI,CDD,CDDI,"Contrat aidé (CUI-CAE, Parcours Emploi Compétence…)","Autre, précisez "</x12ac:list>
        </mc:Choice>
        <mc:Fallback>
          <formula1>"-,CDI,CDD,CDDI,Contrat aidé (CUI-CAE, Parcours Emploi Compétence…),Autre, précisez "</formula1>
        </mc:Fallback>
      </mc:AlternateContent>
    </dataValidation>
    <dataValidation type="list" errorStyle="information" allowBlank="1" showInputMessage="1" showErrorMessage="1" errorTitle="Veuillez sélectionner" error="Veuillez sélectionner dans la liste" promptTitle="Sélectionnez la catégorie" sqref="G10:G25" xr:uid="{00000000-0002-0000-0100-000006000000}">
      <formula1>"Présentiel,FOAD,AFEST,Présentiel+FOAD,Présentiel+AFEST,Présentiel+FOAD+AFEST,FOAD+AFEST"</formula1>
    </dataValidation>
    <dataValidation errorStyle="information" allowBlank="1" showInputMessage="1" showErrorMessage="1" sqref="S11:S25" xr:uid="{00000000-0002-0000-0100-000007000000}"/>
    <dataValidation type="list" errorStyle="warning" allowBlank="1" showInputMessage="1" showErrorMessage="1" error="sélectionnez le secteur dans la liste uniquement svp" promptTitle="selection secteur" sqref="F4:M4" xr:uid="{00000000-0002-0000-0100-000008000000}">
      <formula1>$BF$16:$BF$21</formula1>
    </dataValidation>
    <dataValidation type="list" allowBlank="1" showInputMessage="1" showErrorMessage="1" sqref="AD10:AD25" xr:uid="{00000000-0002-0000-0100-000009000000}">
      <formula1>"Sélectionnez , Plan de développement des compétences, PDC / Pro A ,Pro A, Contrat de professionnalisation, Contrat d'apprentissage"</formula1>
    </dataValidation>
  </dataValidations>
  <hyperlinks>
    <hyperlink ref="L7:L9" r:id="rId1" display="https://certif-icpf.org/certifications/comprendre-qualiopi" xr:uid="{00000000-0004-0000-0100-000000000000}"/>
    <hyperlink ref="V7:V9" r:id="rId2" display="Frais annexes" xr:uid="{00000000-0004-0000-0100-000001000000}"/>
    <hyperlink ref="V33" r:id="rId3" xr:uid="{00000000-0004-0000-0100-000002000000}"/>
    <hyperlink ref="W4" r:id="rId4" xr:uid="{00000000-0004-0000-0100-000003000000}"/>
  </hyperlinks>
  <printOptions horizontalCentered="1" verticalCentered="1"/>
  <pageMargins left="0.15748031496062992" right="0.19685039370078741" top="0.39370078740157483" bottom="0.27559055118110237" header="0.39370078740157483" footer="0.23622047244094491"/>
  <pageSetup paperSize="8" scale="37" orientation="landscape" r:id="rId5"/>
  <headerFooter>
    <oddFooter>&amp;R&amp;"gill,Normal"&amp;10Version mise à jour le &amp;D</oddFooter>
  </headerFooter>
  <colBreaks count="2" manualBreakCount="2">
    <brk id="24" max="1048575" man="1"/>
    <brk id="45" max="1048575" man="1"/>
  </colBreaks>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335137a-dd30-4b8b-8947-e5c7b5eb3c6b" xsi:nil="true"/>
    <lcf76f155ced4ddcb4097134ff3c332f xmlns="051278c8-b531-49ae-8544-2871f20d15cc">
      <Terms xmlns="http://schemas.microsoft.com/office/infopath/2007/PartnerControls"/>
    </lcf76f155ced4ddcb4097134ff3c332f>
    <Personnes xmlns="051278c8-b531-49ae-8544-2871f20d15cc">
      <UserInfo>
        <DisplayName/>
        <AccountId xsi:nil="true"/>
        <AccountType/>
      </UserInfo>
    </Personne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AD857513785D4BB0C2C0030477F625" ma:contentTypeVersion="14" ma:contentTypeDescription="Crée un document." ma:contentTypeScope="" ma:versionID="9a103c59bab84a705cd10548e70e92f4">
  <xsd:schema xmlns:xsd="http://www.w3.org/2001/XMLSchema" xmlns:xs="http://www.w3.org/2001/XMLSchema" xmlns:p="http://schemas.microsoft.com/office/2006/metadata/properties" xmlns:ns2="051278c8-b531-49ae-8544-2871f20d15cc" xmlns:ns3="7335137a-dd30-4b8b-8947-e5c7b5eb3c6b" targetNamespace="http://schemas.microsoft.com/office/2006/metadata/properties" ma:root="true" ma:fieldsID="93330462a2311b632c81831ea2ebcd8b" ns2:_="" ns3:_="">
    <xsd:import namespace="051278c8-b531-49ae-8544-2871f20d15cc"/>
    <xsd:import namespace="7335137a-dd30-4b8b-8947-e5c7b5eb3c6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Personn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1278c8-b531-49ae-8544-2871f20d15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9ae82cb3-71b5-4c9f-9854-6f276eb3487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Personnes" ma:index="21" nillable="true" ma:displayName="Personnes" ma:format="Dropdown" ma:list="UserInfo" ma:SharePointGroup="0" ma:internalName="Personne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335137a-dd30-4b8b-8947-e5c7b5eb3c6b"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11db5d72-06d7-4877-8cf4-ba8af8acaa2b}" ma:internalName="TaxCatchAll" ma:showField="CatchAllData" ma:web="7335137a-dd30-4b8b-8947-e5c7b5eb3c6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E29784-79D7-4C74-B158-66004DD26D0B}">
  <ds:schemaRefs>
    <ds:schemaRef ds:uri="http://schemas.microsoft.com/sharepoint/v3/contenttype/forms"/>
  </ds:schemaRefs>
</ds:datastoreItem>
</file>

<file path=customXml/itemProps2.xml><?xml version="1.0" encoding="utf-8"?>
<ds:datastoreItem xmlns:ds="http://schemas.openxmlformats.org/officeDocument/2006/customXml" ds:itemID="{49A8EC2A-30A0-4793-A9E9-BAABB60257A2}">
  <ds:schemaRefs>
    <ds:schemaRef ds:uri="http://purl.org/dc/terms/"/>
    <ds:schemaRef ds:uri="051278c8-b531-49ae-8544-2871f20d15cc"/>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7335137a-dd30-4b8b-8947-e5c7b5eb3c6b"/>
    <ds:schemaRef ds:uri="http://www.w3.org/XML/1998/namespace"/>
    <ds:schemaRef ds:uri="http://purl.org/dc/dcmitype/"/>
  </ds:schemaRefs>
</ds:datastoreItem>
</file>

<file path=customXml/itemProps3.xml><?xml version="1.0" encoding="utf-8"?>
<ds:datastoreItem xmlns:ds="http://schemas.openxmlformats.org/officeDocument/2006/customXml" ds:itemID="{0EBB6108-F4CA-4373-AC4E-4CEF8B621E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1278c8-b531-49ae-8544-2871f20d15cc"/>
    <ds:schemaRef ds:uri="7335137a-dd30-4b8b-8947-e5c7b5eb3c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INTRODUCTION</vt:lpstr>
      <vt:lpstr>DEFINITIONS</vt:lpstr>
      <vt:lpstr>PLAN COMPETENCES 2026</vt:lpstr>
      <vt:lpstr>DEFINITIONS!Zone_d_impression</vt:lpstr>
      <vt:lpstr>INTRODUCTION!Zone_d_impression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ag;ib;ov;ms</dc:creator>
  <cp:lastModifiedBy>Marcelline LEVEQUE</cp:lastModifiedBy>
  <cp:lastPrinted>2025-07-08T14:16:28Z</cp:lastPrinted>
  <dcterms:created xsi:type="dcterms:W3CDTF">2016-09-15T09:45:44Z</dcterms:created>
  <dcterms:modified xsi:type="dcterms:W3CDTF">2025-07-08T14:20:51Z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0x01010009AD857513785D4BB0C2C0030477F625</vt:lpwstr>
  </property>
  <property fmtid="{D5CDD505-2E9C-101B-9397-08002B2CF9AE}" pid="3" name="Order">
    <vt:r8>305600</vt:r8>
  </property>
  <property fmtid="{D5CDD505-2E9C-101B-9397-08002B2CF9AE}" pid="4" name="MediaServiceImageTags">
    <vt:lpwstr/>
  </property>
</Properties>
</file>