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opcosante-my.sharepoint.com/personal/landry_david_opco-sante_fr/Documents/Bureau/Post Eureka/"/>
    </mc:Choice>
  </mc:AlternateContent>
  <xr:revisionPtr revIDLastSave="0" documentId="8_{29ED5813-08CA-4719-88DC-E1591A4D1A6B}" xr6:coauthVersionLast="47" xr6:coauthVersionMax="47" xr10:uidLastSave="{00000000-0000-0000-0000-000000000000}"/>
  <bookViews>
    <workbookView xWindow="19090" yWindow="-110" windowWidth="38620" windowHeight="21220" xr2:uid="{1C9DAB77-E3F4-4595-8732-D54F46FC8504}"/>
  </bookViews>
  <sheets>
    <sheet name="Outil de simulation CIFA 202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3" l="1"/>
  <c r="D80" i="3" s="1"/>
  <c r="D81" i="3" s="1"/>
  <c r="C31" i="3"/>
  <c r="D76" i="3"/>
  <c r="D77" i="3" l="1"/>
  <c r="D78" i="3" s="1"/>
  <c r="D82" i="3" l="1"/>
  <c r="D84" i="3" l="1"/>
  <c r="D85" i="3" l="1"/>
  <c r="D29" i="3" s="1"/>
  <c r="D86" i="3" l="1"/>
  <c r="D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ib</author>
  </authors>
  <commentList>
    <comment ref="D18" authorId="0" shapeId="0" xr:uid="{FCCDDD30-E017-4B27-AAA1-18CCCDEBDB61}">
      <text>
        <r>
          <rPr>
            <sz val="9"/>
            <color indexed="81"/>
            <rFont val="Century Gothic"/>
            <family val="2"/>
          </rPr>
          <t xml:space="preserve">Dernière Masse Salariale Brute </t>
        </r>
        <r>
          <rPr>
            <b/>
            <sz val="9"/>
            <color indexed="81"/>
            <rFont val="Century Gothic"/>
            <family val="2"/>
          </rPr>
          <t>connue</t>
        </r>
      </text>
    </comment>
    <comment ref="D20" authorId="0" shapeId="0" xr:uid="{C6CC224A-7046-4A5A-A714-46478585F9D6}">
      <text>
        <r>
          <rPr>
            <b/>
            <sz val="10"/>
            <color indexed="81"/>
            <rFont val="Century Gothic"/>
            <family val="2"/>
          </rPr>
          <t xml:space="preserve">Le taux de contribution attendu ne concerne </t>
        </r>
        <r>
          <rPr>
            <b/>
            <u/>
            <sz val="10"/>
            <color indexed="81"/>
            <rFont val="Century Gothic"/>
            <family val="2"/>
          </rPr>
          <t>que l'Investissement Formation Obligatoire :</t>
        </r>
        <r>
          <rPr>
            <b/>
            <sz val="10"/>
            <color indexed="81"/>
            <rFont val="Century Gothic"/>
            <family val="2"/>
          </rPr>
          <t xml:space="preserve"> </t>
        </r>
        <r>
          <rPr>
            <sz val="10"/>
            <color indexed="81"/>
            <rFont val="Century Gothic"/>
            <family val="2"/>
          </rPr>
          <t xml:space="preserve">0,65% maximum
</t>
        </r>
      </text>
    </comment>
    <comment ref="D22" authorId="0" shapeId="0" xr:uid="{326F8FD6-7752-469C-AB19-72F3D83A906F}">
      <text>
        <r>
          <rPr>
            <b/>
            <sz val="10"/>
            <color indexed="81"/>
            <rFont val="Century Gothic"/>
            <family val="2"/>
          </rPr>
          <t xml:space="preserve">Le taux de contribution attendu ne concerne </t>
        </r>
        <r>
          <rPr>
            <b/>
            <u/>
            <sz val="10"/>
            <color indexed="81"/>
            <rFont val="Century Gothic"/>
            <family val="2"/>
          </rPr>
          <t>que l'Investissement Formation Volontaire :</t>
        </r>
        <r>
          <rPr>
            <b/>
            <sz val="10"/>
            <color indexed="81"/>
            <rFont val="Century Gothic"/>
            <family val="2"/>
          </rPr>
          <t xml:space="preserve"> </t>
        </r>
        <r>
          <rPr>
            <sz val="10"/>
            <color indexed="81"/>
            <rFont val="Century Gothic"/>
            <family val="2"/>
          </rPr>
          <t>au delà du 0,65%</t>
        </r>
      </text>
    </comment>
    <comment ref="D26" authorId="0" shapeId="0" xr:uid="{F235B967-BCC5-4DC0-A062-D7801D14B01B}">
      <text>
        <r>
          <rPr>
            <b/>
            <sz val="10"/>
            <color indexed="81"/>
            <rFont val="Century Gothic"/>
            <family val="2"/>
          </rPr>
          <t xml:space="preserve">ATTENTION : 
</t>
        </r>
        <r>
          <rPr>
            <sz val="10"/>
            <color indexed="81"/>
            <rFont val="Century Gothic"/>
            <family val="2"/>
          </rPr>
          <t>L'outil ne fonctionne que si le taux de reversement au compte inter-établissement est le même pour chaucun des établissements. Vous ne pouvez pas appliquer de taux différenciés</t>
        </r>
      </text>
    </comment>
  </commentList>
</comments>
</file>

<file path=xl/sharedStrings.xml><?xml version="1.0" encoding="utf-8"?>
<sst xmlns="http://schemas.openxmlformats.org/spreadsheetml/2006/main" count="25" uniqueCount="25">
  <si>
    <t>Sélectionnez votre taille</t>
  </si>
  <si>
    <t>1 à 10 salariés</t>
  </si>
  <si>
    <t>11 salariés et plus</t>
  </si>
  <si>
    <r>
      <t xml:space="preserve">Cet outil sert exclusivement à la simulation de l'investissement formation dédié au développement
 des compétences des salariés des </t>
    </r>
    <r>
      <rPr>
        <b/>
        <sz val="10"/>
        <color rgb="FF3F2781"/>
        <rFont val="Century Gothic"/>
        <family val="2"/>
      </rPr>
      <t>associations du secteur sanitaire, social, médico-social
 à but non lucratif.</t>
    </r>
  </si>
  <si>
    <t>Pour calculer votre CIFA, complétez les éléments suivants :</t>
  </si>
  <si>
    <t>N° UP de la structure :</t>
  </si>
  <si>
    <t>Masse salariale brute :</t>
  </si>
  <si>
    <t>. une étude personnalisée de vos besoins emploi-formation, contactez votre conseiller OPCO Santé.</t>
  </si>
  <si>
    <t>SIMULATION DE VOTRE INVESTISSEMENT FORMATION 2025</t>
  </si>
  <si>
    <r>
      <rPr>
        <sz val="9"/>
        <color rgb="FF3F2781"/>
        <rFont val="Century Gothic"/>
        <family val="2"/>
      </rPr>
      <t xml:space="preserve">C'est le montant versé sur votre Compte Investissement Formation Adhérent, déduction faite des frais de gestion. Pour en savoir plus, consultez les </t>
    </r>
    <r>
      <rPr>
        <u/>
        <sz val="9"/>
        <color rgb="FF3F2781"/>
        <rFont val="Century Gothic"/>
        <family val="2"/>
      </rPr>
      <t>Conditions générales de gestion (CGG).</t>
    </r>
  </si>
  <si>
    <t>En cas de versement en capital (€) et/ou gestion d'un compte inter-établissement, 
contactez votre conseiller OPCO Santé.</t>
  </si>
  <si>
    <r>
      <rPr>
        <b/>
        <sz val="10"/>
        <color rgb="FF3F2781"/>
        <rFont val="Century Gothic"/>
        <family val="2"/>
      </rPr>
      <t xml:space="preserve">. des fonds complémentaires </t>
    </r>
    <r>
      <rPr>
        <sz val="10"/>
        <color rgb="FF3F2781"/>
        <rFont val="Century Gothic"/>
        <family val="2"/>
      </rPr>
      <t>pour optimiser votre investissement formation. Pour cela, envoyez votre 
  Plan de développement des compétences 2025 à votre conseiller OPCO Santé.</t>
    </r>
    <r>
      <rPr>
        <u/>
        <sz val="10"/>
        <color rgb="FF3F2781"/>
        <rFont val="Century Gothic"/>
        <family val="2"/>
      </rPr>
      <t xml:space="preserve"> Accédez à l'outil ici.</t>
    </r>
  </si>
  <si>
    <r>
      <t xml:space="preserve">Toutes les coordonnées de vos conseillers sont sur le site </t>
    </r>
    <r>
      <rPr>
        <u/>
        <sz val="10"/>
        <color rgb="FF3F2880"/>
        <rFont val="Century Gothic"/>
        <family val="2"/>
      </rPr>
      <t>opco-santé.fr</t>
    </r>
    <r>
      <rPr>
        <sz val="10"/>
        <color rgb="FF3F2880"/>
        <rFont val="Century Gothic"/>
        <family val="2"/>
      </rPr>
      <t xml:space="preserve">, rubrique </t>
    </r>
    <r>
      <rPr>
        <b/>
        <sz val="10"/>
        <color rgb="FF3F2880"/>
        <rFont val="Century Gothic"/>
        <family val="2"/>
      </rPr>
      <t>Contacts</t>
    </r>
    <r>
      <rPr>
        <sz val="10"/>
        <color rgb="FF3F2880"/>
        <rFont val="Century Gothic"/>
        <family val="2"/>
      </rPr>
      <t>.</t>
    </r>
  </si>
  <si>
    <r>
      <rPr>
        <sz val="10"/>
        <color rgb="FF3F2781"/>
        <rFont val="Century Gothic"/>
        <family val="2"/>
      </rPr>
      <t>Spécial ESAT : Un outil spécifique est proposé pour faire l'estimation de la contribution volontaire versée pour la formation des travailleurs en ESAT,</t>
    </r>
    <r>
      <rPr>
        <u/>
        <sz val="10"/>
        <color rgb="FF3F2781"/>
        <rFont val="Century Gothic"/>
        <family val="2"/>
      </rPr>
      <t xml:space="preserve"> ici.</t>
    </r>
  </si>
  <si>
    <r>
      <t xml:space="preserve">INVESTISSEMENT FORMATION OBLIGATOIRE (%) </t>
    </r>
    <r>
      <rPr>
        <b/>
        <vertAlign val="superscript"/>
        <sz val="14"/>
        <color rgb="FF333399"/>
        <rFont val="Century Gothic"/>
        <family val="2"/>
      </rPr>
      <t>*</t>
    </r>
    <r>
      <rPr>
        <b/>
        <sz val="14"/>
        <color rgb="FF333399"/>
        <rFont val="Century Gothic"/>
        <family val="2"/>
      </rPr>
      <t xml:space="preserve"> </t>
    </r>
    <r>
      <rPr>
        <b/>
        <sz val="14"/>
        <color rgb="FF333399"/>
        <rFont val="Wingdings 3"/>
        <family val="1"/>
        <charset val="2"/>
      </rPr>
      <t>u</t>
    </r>
  </si>
  <si>
    <r>
      <t>INVESTISSEMENT FORMATION VOLONTAIRE (%)</t>
    </r>
    <r>
      <rPr>
        <b/>
        <vertAlign val="superscript"/>
        <sz val="14"/>
        <color rgb="FF333399"/>
        <rFont val="Century Gothic"/>
        <family val="2"/>
      </rPr>
      <t>*</t>
    </r>
    <r>
      <rPr>
        <b/>
        <sz val="14"/>
        <color rgb="FF333399"/>
        <rFont val="Century Gothic"/>
        <family val="2"/>
      </rPr>
      <t xml:space="preserve"> </t>
    </r>
    <r>
      <rPr>
        <b/>
        <sz val="14"/>
        <color rgb="FF333399"/>
        <rFont val="Wingdings 3"/>
        <family val="1"/>
        <charset val="2"/>
      </rPr>
      <t>u</t>
    </r>
  </si>
  <si>
    <t xml:space="preserve">Une contribution volontaire vous permet d'accéder à : </t>
  </si>
  <si>
    <r>
      <rPr>
        <b/>
        <sz val="12"/>
        <color rgb="FF3F2781"/>
        <rFont val="Century Gothic"/>
        <family val="2"/>
      </rPr>
      <t>*</t>
    </r>
    <r>
      <rPr>
        <sz val="9"/>
        <color rgb="FF3F2781"/>
        <rFont val="Century Gothic"/>
        <family val="2"/>
      </rPr>
      <t xml:space="preserve"> &gt; Les taux attendus </t>
    </r>
    <r>
      <rPr>
        <b/>
        <u/>
        <sz val="9"/>
        <color rgb="FF3F2781"/>
        <rFont val="Century Gothic"/>
        <family val="2"/>
      </rPr>
      <t>portent uniquement</t>
    </r>
    <r>
      <rPr>
        <sz val="9"/>
        <color rgb="FF3F2781"/>
        <rFont val="Century Gothic"/>
        <family val="2"/>
      </rPr>
      <t xml:space="preserve"> sur les contributions au titre de</t>
    </r>
    <r>
      <rPr>
        <b/>
        <sz val="9"/>
        <color rgb="FF3F2781"/>
        <rFont val="Century Gothic"/>
        <family val="2"/>
      </rPr>
      <t xml:space="preserve"> l'obligation d'investissement formation (maximum de 0,65%)</t>
    </r>
    <r>
      <rPr>
        <sz val="9"/>
        <color rgb="FF3F2781"/>
        <rFont val="Century Gothic"/>
        <family val="2"/>
      </rPr>
      <t xml:space="preserve"> et de </t>
    </r>
    <r>
      <rPr>
        <b/>
        <sz val="9"/>
        <color rgb="FF3F2781"/>
        <rFont val="Century Gothic"/>
        <family val="2"/>
      </rPr>
      <t>la contribution volontaire (au delà de 0,65%)</t>
    </r>
  </si>
  <si>
    <t>NON</t>
  </si>
  <si>
    <r>
      <t xml:space="preserve">TAUX COMPTE INTER-ETABLISSEMENT (%) </t>
    </r>
    <r>
      <rPr>
        <b/>
        <sz val="12"/>
        <color rgb="FF333399"/>
        <rFont val="Wingdings 3"/>
        <family val="1"/>
        <charset val="2"/>
      </rPr>
      <t>u</t>
    </r>
  </si>
  <si>
    <r>
      <t xml:space="preserve">AVEZ VOUS D'UN COMPTE       INTER-ETABLISSMENT </t>
    </r>
    <r>
      <rPr>
        <b/>
        <sz val="12"/>
        <color rgb="FF333399"/>
        <rFont val="Wingdings 3"/>
        <family val="1"/>
        <charset val="2"/>
      </rPr>
      <t>u</t>
    </r>
  </si>
  <si>
    <t>CIFA</t>
  </si>
  <si>
    <t>INTER</t>
  </si>
  <si>
    <t>PART COMPTE INTER-ETABLISSEMENT</t>
  </si>
  <si>
    <r>
      <rPr>
        <b/>
        <sz val="12"/>
        <color rgb="FF3F2781"/>
        <rFont val="Century Gothic"/>
        <family val="2"/>
      </rPr>
      <t xml:space="preserve">** </t>
    </r>
    <r>
      <rPr>
        <sz val="9"/>
        <color rgb="FF3F2781"/>
        <rFont val="Century Gothic"/>
        <family val="2"/>
      </rPr>
      <t>Cet outil de simulation vous est fourni à titre informatif et n’engage pas contractuellement votre structure 
vis-à-vis à de l’OPCO Santé.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</si>
</sst>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Century Gothic"/>
      <family val="2"/>
    </font>
    <font>
      <b/>
      <sz val="16"/>
      <color rgb="FFFF0066"/>
      <name val="Century Gothic"/>
      <family val="2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4"/>
      <color rgb="FF3F2880"/>
      <name val="Century Gothic"/>
      <family val="2"/>
    </font>
    <font>
      <b/>
      <sz val="10"/>
      <color rgb="FFFF0066"/>
      <name val="Century Gothic"/>
      <family val="2"/>
    </font>
    <font>
      <sz val="10"/>
      <color rgb="FF3F2781"/>
      <name val="Century Gothic"/>
      <family val="2"/>
    </font>
    <font>
      <b/>
      <sz val="10"/>
      <color rgb="FF3F2781"/>
      <name val="Century Gothic"/>
      <family val="2"/>
    </font>
    <font>
      <sz val="10.5"/>
      <color rgb="FF333399"/>
      <name val="Century Gothic"/>
      <family val="2"/>
    </font>
    <font>
      <b/>
      <sz val="10"/>
      <color rgb="FF333399"/>
      <name val="Century Gothic"/>
      <family val="2"/>
    </font>
    <font>
      <sz val="10"/>
      <color rgb="FF333399"/>
      <name val="Century Gothic"/>
      <family val="2"/>
    </font>
    <font>
      <b/>
      <sz val="14"/>
      <color rgb="FF333399"/>
      <name val="Century Gothic"/>
      <family val="2"/>
    </font>
    <font>
      <b/>
      <vertAlign val="superscript"/>
      <sz val="14"/>
      <color rgb="FF333399"/>
      <name val="Century Gothic"/>
      <family val="2"/>
    </font>
    <font>
      <b/>
      <sz val="14"/>
      <color rgb="FF333399"/>
      <name val="Wingdings 3"/>
      <family val="1"/>
      <charset val="2"/>
    </font>
    <font>
      <b/>
      <sz val="13.5"/>
      <color rgb="FF3F2781"/>
      <name val="Century Gothic"/>
      <family val="2"/>
    </font>
    <font>
      <sz val="8"/>
      <color rgb="FF3F2781"/>
      <name val="Century Gothic"/>
      <family val="2"/>
    </font>
    <font>
      <b/>
      <sz val="12"/>
      <color rgb="FF333399"/>
      <name val="Century Gothic"/>
      <family val="2"/>
    </font>
    <font>
      <b/>
      <sz val="14"/>
      <color rgb="FF3F2781"/>
      <name val="Century Gothic"/>
      <family val="2"/>
    </font>
    <font>
      <b/>
      <sz val="14"/>
      <color rgb="FFE83365"/>
      <name val="Century Gothic"/>
      <family val="2"/>
    </font>
    <font>
      <b/>
      <sz val="13.5"/>
      <color rgb="FFE83365"/>
      <name val="Century Gothic"/>
      <family val="2"/>
    </font>
    <font>
      <i/>
      <sz val="10"/>
      <color theme="1"/>
      <name val="Century Gothic"/>
      <family val="2"/>
    </font>
    <font>
      <sz val="9"/>
      <color rgb="FF3F2781"/>
      <name val="Century Gothic"/>
      <family val="2"/>
    </font>
    <font>
      <b/>
      <sz val="11"/>
      <color rgb="FF3F2880"/>
      <name val="Century Gothic"/>
      <family val="2"/>
    </font>
    <font>
      <b/>
      <sz val="10"/>
      <color rgb="FF3F2880"/>
      <name val="Century Gothic"/>
      <family val="2"/>
    </font>
    <font>
      <sz val="10"/>
      <color rgb="FFFF0000"/>
      <name val="Century Gothic"/>
      <family val="2"/>
    </font>
    <font>
      <sz val="9"/>
      <color rgb="FF3F2880"/>
      <name val="Century Gothic"/>
      <family val="2"/>
    </font>
    <font>
      <sz val="9"/>
      <color indexed="81"/>
      <name val="Century Gothic"/>
      <family val="2"/>
    </font>
    <font>
      <b/>
      <sz val="10"/>
      <color indexed="81"/>
      <name val="Century Gothic"/>
      <family val="2"/>
    </font>
    <font>
      <sz val="10"/>
      <color indexed="81"/>
      <name val="Century Gothic"/>
      <family val="2"/>
    </font>
    <font>
      <b/>
      <sz val="12"/>
      <color rgb="FF3F2781"/>
      <name val="Century Gothic"/>
      <family val="2"/>
    </font>
    <font>
      <u/>
      <sz val="9"/>
      <color rgb="FF3F2781"/>
      <name val="Century Gothic"/>
      <family val="2"/>
    </font>
    <font>
      <u/>
      <sz val="10"/>
      <color rgb="FF3F2781"/>
      <name val="Century Gothic"/>
      <family val="2"/>
    </font>
    <font>
      <sz val="10"/>
      <color rgb="FF3F2880"/>
      <name val="Century Gothic"/>
      <family val="2"/>
    </font>
    <font>
      <u/>
      <sz val="10"/>
      <color rgb="FF3F2880"/>
      <name val="Century Gothic"/>
      <family val="2"/>
    </font>
    <font>
      <b/>
      <u/>
      <sz val="10"/>
      <color indexed="81"/>
      <name val="Century Gothic"/>
      <family val="2"/>
    </font>
    <font>
      <b/>
      <sz val="9"/>
      <color indexed="81"/>
      <name val="Century Gothic"/>
      <family val="2"/>
    </font>
    <font>
      <b/>
      <sz val="9"/>
      <color rgb="FF3F2781"/>
      <name val="Century Gothic"/>
      <family val="2"/>
    </font>
    <font>
      <b/>
      <u/>
      <sz val="9"/>
      <color rgb="FF3F2781"/>
      <name val="Century Gothic"/>
      <family val="2"/>
    </font>
    <font>
      <b/>
      <sz val="11"/>
      <color theme="1"/>
      <name val="Aptos Narrow"/>
      <family val="2"/>
      <scheme val="minor"/>
    </font>
    <font>
      <b/>
      <sz val="12"/>
      <color rgb="FF333399"/>
      <name val="Wingdings 3"/>
      <family val="1"/>
      <charset val="2"/>
    </font>
    <font>
      <b/>
      <sz val="12"/>
      <color rgb="FFE83365"/>
      <name val="Century Gothic"/>
      <family val="2"/>
    </font>
    <font>
      <b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rgb="FF3F2880"/>
      </left>
      <right/>
      <top style="thick">
        <color rgb="FF3F2880"/>
      </top>
      <bottom style="thick">
        <color rgb="FF3F2880"/>
      </bottom>
      <diagonal/>
    </border>
    <border>
      <left/>
      <right/>
      <top style="thick">
        <color rgb="FF3F2880"/>
      </top>
      <bottom style="thick">
        <color rgb="FF3F2880"/>
      </bottom>
      <diagonal/>
    </border>
    <border>
      <left/>
      <right style="thick">
        <color rgb="FF3F2880"/>
      </right>
      <top style="thick">
        <color rgb="FF3F2880"/>
      </top>
      <bottom style="thick">
        <color rgb="FF3F2880"/>
      </bottom>
      <diagonal/>
    </border>
    <border>
      <left style="thick">
        <color rgb="FF3F2781"/>
      </left>
      <right style="thick">
        <color rgb="FF3F2781"/>
      </right>
      <top style="thick">
        <color rgb="FF3F2781"/>
      </top>
      <bottom style="thick">
        <color rgb="FF3F2781"/>
      </bottom>
      <diagonal/>
    </border>
    <border>
      <left style="thick">
        <color rgb="FFE83365"/>
      </left>
      <right style="thick">
        <color rgb="FFE83365"/>
      </right>
      <top style="thick">
        <color rgb="FFE83365"/>
      </top>
      <bottom style="thick">
        <color rgb="FFE83365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8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indent="2"/>
    </xf>
    <xf numFmtId="8" fontId="5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8" fontId="13" fillId="2" borderId="0" xfId="0" applyNumberFormat="1" applyFont="1" applyFill="1" applyAlignment="1" applyProtection="1">
      <alignment horizontal="center" vertical="center"/>
      <protection locked="0"/>
    </xf>
    <xf numFmtId="10" fontId="17" fillId="2" borderId="4" xfId="2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8" fontId="6" fillId="0" borderId="0" xfId="0" applyNumberFormat="1" applyFont="1"/>
    <xf numFmtId="10" fontId="20" fillId="0" borderId="0" xfId="2" applyNumberFormat="1" applyFont="1" applyFill="1" applyBorder="1" applyAlignment="1" applyProtection="1">
      <alignment horizontal="center" vertical="center"/>
      <protection locked="0"/>
    </xf>
    <xf numFmtId="164" fontId="22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3" applyFont="1" applyAlignment="1" applyProtection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2"/>
    </xf>
    <xf numFmtId="10" fontId="17" fillId="3" borderId="0" xfId="2" applyNumberFormat="1" applyFont="1" applyFill="1" applyBorder="1" applyAlignment="1" applyProtection="1">
      <alignment horizontal="center" vertical="center"/>
      <protection locked="0"/>
    </xf>
    <xf numFmtId="10" fontId="17" fillId="3" borderId="4" xfId="2" applyNumberFormat="1" applyFont="1" applyFill="1" applyBorder="1" applyAlignment="1" applyProtection="1">
      <alignment horizontal="center" vertical="center"/>
      <protection locked="0"/>
    </xf>
    <xf numFmtId="9" fontId="17" fillId="2" borderId="4" xfId="2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3" fontId="13" fillId="2" borderId="0" xfId="0" applyNumberFormat="1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3" fillId="0" borderId="0" xfId="3" applyFont="1" applyFill="1" applyBorder="1" applyAlignment="1" applyProtection="1">
      <alignment horizontal="center" vertical="center" wrapText="1"/>
    </xf>
    <xf numFmtId="0" fontId="24" fillId="0" borderId="0" xfId="3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left" vertical="center" wrapText="1" indent="2"/>
    </xf>
    <xf numFmtId="0" fontId="9" fillId="0" borderId="0" xfId="3" applyFont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4" fillId="0" borderId="0" xfId="3" applyFont="1" applyAlignment="1" applyProtection="1">
      <alignment horizontal="center" vertical="center" wrapText="1"/>
    </xf>
    <xf numFmtId="0" fontId="2" fillId="0" borderId="0" xfId="3" applyAlignment="1" applyProtection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44" fillId="2" borderId="0" xfId="0" applyFont="1" applyFill="1" applyAlignment="1" applyProtection="1">
      <alignment horizontal="right"/>
      <protection hidden="1"/>
    </xf>
    <xf numFmtId="2" fontId="5" fillId="2" borderId="0" xfId="0" applyNumberFormat="1" applyFont="1" applyFill="1" applyProtection="1">
      <protection hidden="1"/>
    </xf>
    <xf numFmtId="0" fontId="0" fillId="2" borderId="0" xfId="0" applyFill="1" applyProtection="1">
      <protection hidden="1"/>
    </xf>
    <xf numFmtId="2" fontId="0" fillId="2" borderId="0" xfId="0" applyNumberFormat="1" applyFill="1" applyProtection="1">
      <protection hidden="1"/>
    </xf>
    <xf numFmtId="0" fontId="41" fillId="2" borderId="0" xfId="0" applyFont="1" applyFill="1" applyAlignment="1" applyProtection="1">
      <alignment horizontal="right"/>
      <protection hidden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5">
    <dxf>
      <font>
        <b val="0"/>
        <i val="0"/>
        <color rgb="FFE83365"/>
      </font>
      <fill>
        <patternFill patternType="none">
          <bgColor auto="1"/>
        </patternFill>
      </fill>
    </dxf>
    <dxf>
      <font>
        <color theme="0" tint="-0.499984740745262"/>
      </font>
      <fill>
        <patternFill patternType="mediumGray"/>
      </fill>
      <border>
        <left/>
        <right/>
        <top/>
        <bottom/>
      </border>
    </dxf>
    <dxf>
      <font>
        <color theme="0" tint="-0.24994659260841701"/>
      </font>
      <fill>
        <patternFill patternType="mediumGray"/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2385060</xdr:colOff>
      <xdr:row>2</xdr:row>
      <xdr:rowOff>68580</xdr:rowOff>
    </xdr:from>
    <xdr:to>
      <xdr:col>3</xdr:col>
      <xdr:colOff>816701</xdr:colOff>
      <xdr:row>8</xdr:row>
      <xdr:rowOff>21499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3D52D0-5526-4E86-ADBD-EB3D25ECB8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428625"/>
          <a:ext cx="1026251" cy="1040674"/>
        </a:xfrm>
        <a:prstGeom prst="rect">
          <a:avLst/>
        </a:prstGeom>
      </xdr:spPr>
    </xdr:pic>
    <xdr:clientData/>
  </xdr:twoCellAnchor>
  <xdr:twoCellAnchor>
    <xdr:from>
      <xdr:col>3</xdr:col>
      <xdr:colOff>1203960</xdr:colOff>
      <xdr:row>27</xdr:row>
      <xdr:rowOff>91440</xdr:rowOff>
    </xdr:from>
    <xdr:to>
      <xdr:col>3</xdr:col>
      <xdr:colOff>1493520</xdr:colOff>
      <xdr:row>27</xdr:row>
      <xdr:rowOff>396240</xdr:rowOff>
    </xdr:to>
    <xdr:sp macro="" textlink="">
      <xdr:nvSpPr>
        <xdr:cNvPr id="3" name="Triangle isocèle 2">
          <a:extLst>
            <a:ext uri="{FF2B5EF4-FFF2-40B4-BE49-F238E27FC236}">
              <a16:creationId xmlns:a16="http://schemas.microsoft.com/office/drawing/2014/main" id="{BC525348-2EB3-4182-ACC1-DBFC2BDD328A}"/>
            </a:ext>
          </a:extLst>
        </xdr:cNvPr>
        <xdr:cNvSpPr/>
      </xdr:nvSpPr>
      <xdr:spPr>
        <a:xfrm rot="10800000">
          <a:off x="5353050" y="5962650"/>
          <a:ext cx="295275" cy="304800"/>
        </a:xfrm>
        <a:prstGeom prst="triangle">
          <a:avLst/>
        </a:prstGeom>
        <a:solidFill>
          <a:srgbClr val="E833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pco-sante.fr/sanitaire-social-medico-social-prive-non-lucratif/employeur/adhesion-cotisation-financement/conditions-generales-de-gestion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opco-sante.fr/" TargetMode="External"/><Relationship Id="rId1" Type="http://schemas.openxmlformats.org/officeDocument/2006/relationships/hyperlink" Target="https://www.opco-sante.fr/outil-plan-de-developpement-des-competences-th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pco-sante.fr/outil-plan-de-developpement-des-competen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DDFA-CE20-4E0F-9092-91053613D936}">
  <sheetPr>
    <pageSetUpPr fitToPage="1"/>
  </sheetPr>
  <dimension ref="A9:P202"/>
  <sheetViews>
    <sheetView showGridLines="0" tabSelected="1" zoomScale="115" zoomScaleNormal="115" workbookViewId="0">
      <selection activeCell="E13" sqref="E13"/>
    </sheetView>
  </sheetViews>
  <sheetFormatPr baseColWidth="10" defaultColWidth="11.453125" defaultRowHeight="14.5" x14ac:dyDescent="0.35"/>
  <cols>
    <col min="3" max="3" width="37.81640625" customWidth="1"/>
    <col min="4" max="4" width="41.453125" bestFit="1" customWidth="1"/>
  </cols>
  <sheetData>
    <row r="9" spans="1:16" ht="15" thickBot="1" x14ac:dyDescent="0.4"/>
    <row r="10" spans="1:16" s="2" customFormat="1" ht="58.4" customHeight="1" thickTop="1" thickBot="1" x14ac:dyDescent="0.3">
      <c r="A10" s="1"/>
      <c r="B10" s="38" t="s">
        <v>8</v>
      </c>
      <c r="C10" s="39"/>
      <c r="D10" s="39"/>
      <c r="E10" s="40"/>
      <c r="G10" s="3" t="s">
        <v>0</v>
      </c>
      <c r="H10" s="3" t="s">
        <v>1</v>
      </c>
      <c r="I10" s="3" t="s">
        <v>2</v>
      </c>
      <c r="J10" s="3"/>
      <c r="K10" s="3"/>
      <c r="L10" s="3"/>
      <c r="M10" s="1"/>
      <c r="N10" s="4"/>
      <c r="O10" s="4"/>
      <c r="P10" s="4"/>
    </row>
    <row r="11" spans="1:16" s="2" customFormat="1" ht="17.25" customHeight="1" thickTop="1" x14ac:dyDescent="0.25">
      <c r="A11" s="1"/>
      <c r="C11" s="5"/>
      <c r="D11" s="5"/>
      <c r="E11" s="5"/>
      <c r="G11" s="3"/>
      <c r="H11" s="3"/>
      <c r="I11" s="3"/>
      <c r="J11" s="3"/>
      <c r="K11" s="3"/>
      <c r="L11" s="3"/>
      <c r="M11" s="1"/>
    </row>
    <row r="12" spans="1:16" s="2" customFormat="1" ht="39.65" customHeight="1" x14ac:dyDescent="0.25">
      <c r="A12" s="1"/>
      <c r="B12" s="41" t="s">
        <v>3</v>
      </c>
      <c r="C12" s="41"/>
      <c r="D12" s="41"/>
      <c r="E12" s="41"/>
      <c r="G12" s="3"/>
      <c r="H12" s="3"/>
      <c r="I12" s="3"/>
      <c r="J12" s="3"/>
      <c r="K12" s="3"/>
      <c r="L12" s="3"/>
      <c r="M12" s="1"/>
    </row>
    <row r="13" spans="1:16" s="2" customFormat="1" ht="17.25" customHeight="1" x14ac:dyDescent="0.25">
      <c r="C13" s="6"/>
      <c r="G13" s="3"/>
      <c r="H13" s="3"/>
      <c r="I13" s="3"/>
      <c r="J13" s="3"/>
      <c r="K13" s="3"/>
      <c r="L13" s="3"/>
    </row>
    <row r="14" spans="1:16" s="2" customFormat="1" ht="20.149999999999999" customHeight="1" x14ac:dyDescent="0.25">
      <c r="C14" s="42" t="s">
        <v>4</v>
      </c>
      <c r="D14" s="42"/>
      <c r="G14" s="3"/>
      <c r="H14" s="3"/>
      <c r="I14" s="3"/>
      <c r="J14" s="3"/>
      <c r="K14" s="3"/>
      <c r="L14" s="3"/>
    </row>
    <row r="15" spans="1:16" s="2" customFormat="1" ht="6.65" customHeight="1" x14ac:dyDescent="0.25">
      <c r="C15" s="25"/>
      <c r="D15" s="25"/>
      <c r="G15" s="3"/>
      <c r="H15" s="3"/>
      <c r="I15" s="3"/>
      <c r="J15" s="3"/>
      <c r="K15" s="3"/>
      <c r="L15" s="3"/>
    </row>
    <row r="16" spans="1:16" s="2" customFormat="1" ht="20.149999999999999" customHeight="1" x14ac:dyDescent="0.25">
      <c r="C16" s="7" t="s">
        <v>5</v>
      </c>
      <c r="D16" s="36"/>
      <c r="F16" s="8"/>
      <c r="G16" s="3"/>
      <c r="H16" s="3"/>
      <c r="I16" s="3"/>
      <c r="J16" s="3"/>
      <c r="K16" s="3"/>
      <c r="L16" s="3"/>
    </row>
    <row r="17" spans="2:12" s="2" customFormat="1" ht="7.4" customHeight="1" x14ac:dyDescent="0.25">
      <c r="C17" s="7"/>
      <c r="D17" s="9"/>
      <c r="F17" s="8"/>
      <c r="G17" s="3"/>
      <c r="H17" s="3"/>
      <c r="I17" s="3"/>
      <c r="J17" s="3"/>
      <c r="K17" s="3"/>
      <c r="L17" s="3"/>
    </row>
    <row r="18" spans="2:12" s="2" customFormat="1" ht="20.149999999999999" customHeight="1" x14ac:dyDescent="0.25">
      <c r="C18" s="7" t="s">
        <v>6</v>
      </c>
      <c r="D18" s="11">
        <v>0</v>
      </c>
      <c r="G18" s="3"/>
      <c r="H18" s="3"/>
      <c r="I18" s="3"/>
      <c r="J18" s="3"/>
      <c r="K18" s="3"/>
      <c r="L18" s="3"/>
    </row>
    <row r="19" spans="2:12" s="2" customFormat="1" ht="6" customHeight="1" thickBot="1" x14ac:dyDescent="0.3">
      <c r="C19" s="27"/>
      <c r="D19" s="10"/>
      <c r="F19" s="8"/>
      <c r="G19" s="3"/>
      <c r="H19" s="3"/>
      <c r="I19" s="3"/>
      <c r="J19" s="3"/>
      <c r="K19" s="3"/>
      <c r="L19" s="3"/>
    </row>
    <row r="20" spans="2:12" s="2" customFormat="1" ht="59" customHeight="1" thickTop="1" thickBot="1" x14ac:dyDescent="0.3">
      <c r="C20" s="31" t="s">
        <v>14</v>
      </c>
      <c r="D20" s="12">
        <v>0</v>
      </c>
      <c r="F20" s="13"/>
      <c r="G20" s="3"/>
      <c r="H20" s="3"/>
      <c r="I20" s="14"/>
      <c r="J20" s="3"/>
      <c r="K20" s="3"/>
      <c r="L20" s="3"/>
    </row>
    <row r="21" spans="2:12" s="2" customFormat="1" ht="6" customHeight="1" thickTop="1" thickBot="1" x14ac:dyDescent="0.3">
      <c r="C21" s="32"/>
      <c r="D21" s="10"/>
      <c r="F21" s="8"/>
      <c r="G21" s="3"/>
      <c r="H21" s="3"/>
      <c r="I21" s="3"/>
      <c r="J21" s="3"/>
      <c r="K21" s="3"/>
      <c r="L21" s="3"/>
    </row>
    <row r="22" spans="2:12" s="2" customFormat="1" ht="59" customHeight="1" thickTop="1" thickBot="1" x14ac:dyDescent="0.3">
      <c r="C22" s="31" t="s">
        <v>15</v>
      </c>
      <c r="D22" s="12">
        <v>0</v>
      </c>
      <c r="F22" s="8"/>
      <c r="G22" s="3"/>
      <c r="H22" s="3"/>
      <c r="I22" s="3"/>
      <c r="J22" s="3"/>
      <c r="K22" s="3"/>
      <c r="L22" s="3"/>
    </row>
    <row r="23" spans="2:12" s="2" customFormat="1" ht="6" customHeight="1" thickTop="1" thickBot="1" x14ac:dyDescent="0.3">
      <c r="C23" s="31"/>
      <c r="D23" s="28"/>
      <c r="F23" s="8"/>
      <c r="G23" s="3"/>
      <c r="H23" s="3"/>
      <c r="I23" s="3"/>
      <c r="J23" s="3"/>
      <c r="K23" s="3"/>
      <c r="L23" s="3"/>
    </row>
    <row r="24" spans="2:12" s="2" customFormat="1" ht="39" customHeight="1" thickTop="1" thickBot="1" x14ac:dyDescent="0.3">
      <c r="C24" s="33" t="s">
        <v>20</v>
      </c>
      <c r="D24" s="29" t="s">
        <v>18</v>
      </c>
      <c r="F24" s="8"/>
      <c r="G24" s="3"/>
      <c r="H24" s="3"/>
      <c r="I24" s="3"/>
      <c r="J24" s="3"/>
      <c r="K24" s="3"/>
      <c r="L24" s="3"/>
    </row>
    <row r="25" spans="2:12" s="2" customFormat="1" ht="6" customHeight="1" thickTop="1" thickBot="1" x14ac:dyDescent="0.3">
      <c r="C25" s="31"/>
      <c r="D25" s="28"/>
      <c r="F25" s="8"/>
      <c r="G25" s="3"/>
      <c r="H25" s="3"/>
      <c r="I25" s="3"/>
      <c r="J25" s="3"/>
      <c r="K25" s="3"/>
      <c r="L25" s="3"/>
    </row>
    <row r="26" spans="2:12" s="2" customFormat="1" ht="39" customHeight="1" thickTop="1" thickBot="1" x14ac:dyDescent="0.3">
      <c r="C26" s="33" t="s">
        <v>19</v>
      </c>
      <c r="D26" s="30">
        <v>0</v>
      </c>
      <c r="F26" s="8"/>
      <c r="G26" s="3"/>
      <c r="H26" s="3"/>
      <c r="I26" s="3"/>
      <c r="J26" s="3"/>
      <c r="K26" s="3"/>
      <c r="L26" s="3"/>
    </row>
    <row r="27" spans="2:12" s="2" customFormat="1" ht="6" customHeight="1" thickTop="1" x14ac:dyDescent="0.25">
      <c r="C27" s="31"/>
      <c r="D27" s="28"/>
      <c r="F27" s="8"/>
      <c r="G27" s="3"/>
      <c r="H27" s="3"/>
      <c r="I27" s="3"/>
      <c r="J27" s="3"/>
      <c r="K27" s="3"/>
      <c r="L27" s="3"/>
    </row>
    <row r="28" spans="2:12" s="2" customFormat="1" ht="39" customHeight="1" thickBot="1" x14ac:dyDescent="0.3">
      <c r="C28" s="33"/>
      <c r="D28" s="15"/>
      <c r="F28" s="13"/>
      <c r="G28" s="3"/>
      <c r="H28" s="3"/>
      <c r="I28" s="14"/>
      <c r="J28" s="3"/>
      <c r="K28" s="3"/>
      <c r="L28" s="3"/>
    </row>
    <row r="29" spans="2:12" s="2" customFormat="1" ht="39" customHeight="1" thickTop="1" thickBot="1" x14ac:dyDescent="0.3">
      <c r="C29" s="34" t="s">
        <v>23</v>
      </c>
      <c r="D29" s="16" t="str">
        <f>IF(D24="OUI", D85, " ")</f>
        <v xml:space="preserve"> </v>
      </c>
      <c r="F29" s="13"/>
      <c r="G29" s="3"/>
      <c r="H29" s="3"/>
      <c r="I29" s="14"/>
      <c r="J29" s="3"/>
      <c r="K29" s="3"/>
      <c r="L29" s="3"/>
    </row>
    <row r="30" spans="2:12" s="2" customFormat="1" ht="6" customHeight="1" thickTop="1" thickBot="1" x14ac:dyDescent="0.3">
      <c r="C30" s="33"/>
      <c r="D30" s="15"/>
      <c r="F30" s="13"/>
      <c r="G30" s="3"/>
      <c r="H30" s="3"/>
      <c r="I30" s="14"/>
      <c r="J30" s="3"/>
      <c r="K30" s="3"/>
      <c r="L30" s="3"/>
    </row>
    <row r="31" spans="2:12" s="2" customFormat="1" ht="69" customHeight="1" thickTop="1" thickBot="1" x14ac:dyDescent="0.3">
      <c r="C31" s="35" t="str">
        <f>IF(D24="OUI", "VOTRE CIFA 2025 ** (déduction faite de la part compte inter-établissement)", "VOTRE CIFA 2025 **")</f>
        <v>VOTRE CIFA 2025 **</v>
      </c>
      <c r="D31" s="16" t="str">
        <f>IF(OR(D18="",D18=0),"Remplir Masse Salariale Brut",IF(OR(D20="",D20=0),"Remplir : INVESTISSEMENT FORMATION OBLIGATOIRE (maximum 0,65%)",IF(D24="OUI",D86,D82)))</f>
        <v>Remplir Masse Salariale Brut</v>
      </c>
      <c r="G31" s="3"/>
      <c r="H31" s="3"/>
      <c r="I31" s="3"/>
      <c r="J31" s="3"/>
      <c r="K31" s="3"/>
      <c r="L31" s="3"/>
    </row>
    <row r="32" spans="2:12" s="2" customFormat="1" ht="51" customHeight="1" thickTop="1" x14ac:dyDescent="0.25">
      <c r="B32" s="17"/>
      <c r="C32" s="43" t="s">
        <v>9</v>
      </c>
      <c r="D32" s="43"/>
      <c r="E32" s="17"/>
      <c r="G32" s="3"/>
      <c r="H32" s="3"/>
      <c r="I32" s="3"/>
      <c r="J32" s="3"/>
      <c r="K32" s="3"/>
      <c r="L32" s="3"/>
    </row>
    <row r="33" spans="1:13" s="2" customFormat="1" ht="29.5" customHeight="1" x14ac:dyDescent="0.25">
      <c r="C33" s="44" t="s">
        <v>10</v>
      </c>
      <c r="D33" s="44"/>
      <c r="G33" s="3"/>
      <c r="H33" s="3"/>
      <c r="I33" s="3"/>
      <c r="J33" s="3"/>
      <c r="K33" s="3"/>
      <c r="L33" s="3"/>
    </row>
    <row r="34" spans="1:13" s="2" customFormat="1" ht="29.15" customHeight="1" x14ac:dyDescent="0.3">
      <c r="B34" s="45" t="s">
        <v>16</v>
      </c>
      <c r="C34" s="45"/>
      <c r="D34" s="45"/>
      <c r="E34" s="45"/>
      <c r="G34" s="3"/>
      <c r="H34" s="3"/>
      <c r="I34" s="3"/>
      <c r="J34" s="3"/>
      <c r="K34" s="3"/>
      <c r="L34" s="3"/>
    </row>
    <row r="35" spans="1:13" s="18" customFormat="1" ht="19.399999999999999" customHeight="1" x14ac:dyDescent="0.35">
      <c r="B35" s="46" t="s">
        <v>7</v>
      </c>
      <c r="C35" s="46"/>
      <c r="D35" s="46"/>
      <c r="E35" s="46"/>
      <c r="G35" s="19"/>
      <c r="H35" s="19"/>
      <c r="I35" s="19"/>
      <c r="J35" s="19"/>
      <c r="K35" s="19"/>
      <c r="L35" s="19"/>
    </row>
    <row r="36" spans="1:13" s="2" customFormat="1" ht="36.65" customHeight="1" x14ac:dyDescent="0.25">
      <c r="B36" s="47" t="s">
        <v>11</v>
      </c>
      <c r="C36" s="47"/>
      <c r="D36" s="47"/>
      <c r="E36" s="47"/>
      <c r="G36" s="3"/>
      <c r="H36" s="3"/>
      <c r="I36" s="3"/>
      <c r="J36" s="3"/>
      <c r="K36" s="3"/>
      <c r="L36" s="3"/>
    </row>
    <row r="37" spans="1:13" s="2" customFormat="1" ht="13.4" customHeight="1" x14ac:dyDescent="0.25">
      <c r="B37" s="48" t="s">
        <v>12</v>
      </c>
      <c r="C37" s="48"/>
      <c r="D37" s="48"/>
      <c r="E37" s="48"/>
      <c r="G37" s="3"/>
      <c r="H37" s="3"/>
      <c r="I37" s="3"/>
      <c r="J37" s="3"/>
      <c r="K37" s="3"/>
      <c r="L37" s="3"/>
    </row>
    <row r="38" spans="1:13" s="2" customFormat="1" ht="17.25" customHeight="1" x14ac:dyDescent="0.25">
      <c r="G38" s="3"/>
      <c r="H38" s="3"/>
      <c r="I38" s="3"/>
      <c r="J38" s="3"/>
      <c r="K38" s="3"/>
      <c r="L38" s="3"/>
    </row>
    <row r="39" spans="1:13" s="2" customFormat="1" ht="26.15" customHeight="1" x14ac:dyDescent="0.25">
      <c r="A39" s="20"/>
      <c r="B39" s="49" t="s">
        <v>13</v>
      </c>
      <c r="C39" s="50"/>
      <c r="D39" s="50"/>
      <c r="E39" s="50"/>
      <c r="G39" s="3"/>
      <c r="H39" s="3"/>
      <c r="I39" s="3"/>
      <c r="J39" s="3"/>
      <c r="K39" s="3"/>
      <c r="L39" s="3"/>
      <c r="M39" s="20"/>
    </row>
    <row r="40" spans="1:13" s="2" customFormat="1" ht="15.65" customHeight="1" x14ac:dyDescent="0.25">
      <c r="A40" s="20"/>
      <c r="B40" s="21"/>
      <c r="C40" s="21"/>
      <c r="D40" s="21"/>
      <c r="E40" s="21"/>
      <c r="G40" s="3"/>
      <c r="H40" s="3"/>
      <c r="I40" s="3"/>
      <c r="J40" s="3"/>
      <c r="K40" s="3"/>
      <c r="L40" s="3"/>
      <c r="M40" s="20"/>
    </row>
    <row r="41" spans="1:13" s="2" customFormat="1" ht="59.15" customHeight="1" x14ac:dyDescent="0.25">
      <c r="B41" s="51" t="s">
        <v>17</v>
      </c>
      <c r="C41" s="52"/>
      <c r="D41" s="52"/>
      <c r="E41" s="53"/>
      <c r="G41" s="3"/>
      <c r="H41" s="3"/>
      <c r="I41" s="3"/>
      <c r="J41" s="3"/>
      <c r="K41" s="3"/>
      <c r="L41" s="3"/>
    </row>
    <row r="42" spans="1:13" s="2" customFormat="1" ht="15.65" customHeight="1" x14ac:dyDescent="0.25">
      <c r="B42" s="26"/>
      <c r="C42" s="26"/>
      <c r="D42" s="26"/>
      <c r="E42" s="26"/>
      <c r="G42" s="3"/>
      <c r="H42" s="3"/>
      <c r="I42" s="3"/>
      <c r="J42" s="3"/>
      <c r="K42" s="3"/>
      <c r="L42" s="3"/>
    </row>
    <row r="43" spans="1:13" s="2" customFormat="1" ht="13.5" customHeight="1" x14ac:dyDescent="0.25">
      <c r="B43" s="37" t="s">
        <v>24</v>
      </c>
      <c r="C43" s="37"/>
      <c r="D43" s="37"/>
      <c r="E43" s="37"/>
      <c r="G43" s="3"/>
      <c r="H43" s="3"/>
      <c r="I43" s="3"/>
      <c r="J43" s="3"/>
      <c r="K43" s="3"/>
      <c r="L43" s="3"/>
    </row>
    <row r="44" spans="1:13" s="2" customFormat="1" ht="12.5" x14ac:dyDescent="0.25">
      <c r="B44" s="37"/>
      <c r="C44" s="37"/>
      <c r="D44" s="37"/>
      <c r="E44" s="37"/>
      <c r="G44" s="3"/>
      <c r="H44" s="3"/>
      <c r="I44" s="3"/>
      <c r="J44" s="3"/>
      <c r="K44" s="3"/>
      <c r="L44" s="3"/>
    </row>
    <row r="45" spans="1:13" s="2" customFormat="1" ht="12.5" x14ac:dyDescent="0.25">
      <c r="G45" s="3"/>
      <c r="H45" s="3"/>
      <c r="I45" s="3"/>
      <c r="J45" s="3"/>
      <c r="K45" s="3"/>
      <c r="L45" s="3"/>
    </row>
    <row r="46" spans="1:13" s="22" customFormat="1" ht="12.5" x14ac:dyDescent="0.25">
      <c r="G46" s="23"/>
      <c r="H46" s="23"/>
      <c r="I46" s="23"/>
      <c r="J46" s="23"/>
      <c r="K46" s="23"/>
      <c r="L46" s="23"/>
    </row>
    <row r="47" spans="1:13" s="22" customFormat="1" ht="12.5" x14ac:dyDescent="0.25">
      <c r="G47" s="23"/>
      <c r="H47" s="23"/>
      <c r="I47" s="23"/>
      <c r="J47" s="23"/>
      <c r="K47" s="23"/>
      <c r="L47" s="23"/>
    </row>
    <row r="48" spans="1:13" s="22" customFormat="1" ht="12.5" x14ac:dyDescent="0.25">
      <c r="G48" s="23"/>
      <c r="H48" s="23"/>
      <c r="I48" s="23"/>
      <c r="J48" s="23"/>
      <c r="K48" s="23"/>
      <c r="L48" s="23"/>
    </row>
    <row r="49" spans="7:12" s="22" customFormat="1" ht="12.5" x14ac:dyDescent="0.25">
      <c r="G49" s="23"/>
      <c r="H49" s="23"/>
      <c r="I49" s="23"/>
      <c r="J49" s="23"/>
      <c r="K49" s="23"/>
      <c r="L49" s="23"/>
    </row>
    <row r="50" spans="7:12" s="22" customFormat="1" ht="12.5" x14ac:dyDescent="0.25">
      <c r="G50" s="23"/>
      <c r="H50" s="23"/>
      <c r="I50" s="23"/>
      <c r="J50" s="23"/>
      <c r="K50" s="23"/>
      <c r="L50" s="23"/>
    </row>
    <row r="51" spans="7:12" s="22" customFormat="1" ht="12.5" x14ac:dyDescent="0.25">
      <c r="G51" s="23"/>
      <c r="H51" s="23"/>
      <c r="I51" s="23"/>
      <c r="J51" s="23"/>
      <c r="K51" s="23"/>
      <c r="L51" s="23"/>
    </row>
    <row r="52" spans="7:12" s="22" customFormat="1" ht="12.5" x14ac:dyDescent="0.25">
      <c r="G52" s="23"/>
      <c r="H52" s="23"/>
      <c r="I52" s="23"/>
      <c r="J52" s="23"/>
      <c r="K52" s="23"/>
      <c r="L52" s="23"/>
    </row>
    <row r="53" spans="7:12" s="22" customFormat="1" ht="12.5" x14ac:dyDescent="0.25">
      <c r="G53" s="23"/>
      <c r="H53" s="23"/>
      <c r="I53" s="23"/>
      <c r="J53" s="23"/>
      <c r="K53" s="23"/>
      <c r="L53" s="23"/>
    </row>
    <row r="54" spans="7:12" s="22" customFormat="1" ht="12.5" x14ac:dyDescent="0.25">
      <c r="G54" s="23"/>
      <c r="H54" s="23"/>
      <c r="I54" s="23"/>
      <c r="J54" s="23"/>
      <c r="K54" s="23"/>
      <c r="L54" s="23"/>
    </row>
    <row r="55" spans="7:12" s="22" customFormat="1" ht="12.5" x14ac:dyDescent="0.25">
      <c r="G55" s="23"/>
      <c r="H55" s="23"/>
      <c r="I55" s="23"/>
      <c r="J55" s="23"/>
      <c r="K55" s="23"/>
      <c r="L55" s="23"/>
    </row>
    <row r="56" spans="7:12" s="22" customFormat="1" ht="12.5" x14ac:dyDescent="0.25">
      <c r="G56" s="23"/>
      <c r="H56" s="23"/>
      <c r="I56" s="23"/>
      <c r="J56" s="23"/>
      <c r="K56" s="23"/>
      <c r="L56" s="23"/>
    </row>
    <row r="57" spans="7:12" s="22" customFormat="1" ht="12.5" x14ac:dyDescent="0.25">
      <c r="G57" s="23"/>
      <c r="H57" s="23"/>
      <c r="I57" s="23"/>
      <c r="J57" s="23"/>
      <c r="K57" s="23"/>
      <c r="L57" s="23"/>
    </row>
    <row r="58" spans="7:12" s="22" customFormat="1" ht="12.5" x14ac:dyDescent="0.25">
      <c r="G58" s="23"/>
      <c r="H58" s="23"/>
      <c r="I58" s="23"/>
      <c r="J58" s="23"/>
      <c r="K58" s="23"/>
      <c r="L58" s="23"/>
    </row>
    <row r="59" spans="7:12" s="22" customFormat="1" ht="12.5" x14ac:dyDescent="0.25">
      <c r="G59" s="23"/>
      <c r="H59" s="23"/>
      <c r="I59" s="23"/>
      <c r="J59" s="23"/>
      <c r="K59" s="23"/>
      <c r="L59" s="23"/>
    </row>
    <row r="60" spans="7:12" s="22" customFormat="1" ht="12.5" x14ac:dyDescent="0.25">
      <c r="G60" s="23"/>
      <c r="H60" s="23"/>
      <c r="I60" s="23"/>
      <c r="J60" s="23"/>
      <c r="K60" s="23"/>
      <c r="L60" s="23"/>
    </row>
    <row r="61" spans="7:12" s="22" customFormat="1" ht="12.5" x14ac:dyDescent="0.25">
      <c r="G61" s="23"/>
      <c r="H61" s="23"/>
      <c r="I61" s="23"/>
      <c r="J61" s="23"/>
      <c r="K61" s="23"/>
      <c r="L61" s="23"/>
    </row>
    <row r="62" spans="7:12" s="22" customFormat="1" ht="12.5" x14ac:dyDescent="0.25">
      <c r="G62" s="23"/>
      <c r="H62" s="23"/>
      <c r="I62" s="23"/>
      <c r="J62" s="23"/>
      <c r="K62" s="23"/>
      <c r="L62" s="23"/>
    </row>
    <row r="63" spans="7:12" s="22" customFormat="1" ht="12.5" x14ac:dyDescent="0.25">
      <c r="G63" s="23"/>
      <c r="H63" s="23"/>
      <c r="I63" s="23"/>
      <c r="J63" s="23"/>
      <c r="K63" s="23"/>
      <c r="L63" s="23"/>
    </row>
    <row r="64" spans="7:12" s="22" customFormat="1" ht="12.5" x14ac:dyDescent="0.25">
      <c r="G64" s="23"/>
      <c r="H64" s="23"/>
      <c r="I64" s="23"/>
      <c r="J64" s="23"/>
      <c r="K64" s="23"/>
      <c r="L64" s="23"/>
    </row>
    <row r="65" spans="4:12" s="22" customFormat="1" ht="12.5" x14ac:dyDescent="0.25">
      <c r="G65" s="23"/>
      <c r="H65" s="23"/>
      <c r="I65" s="23"/>
      <c r="J65" s="23"/>
      <c r="K65" s="23"/>
      <c r="L65" s="23"/>
    </row>
    <row r="66" spans="4:12" s="22" customFormat="1" ht="12.5" x14ac:dyDescent="0.25">
      <c r="G66" s="23"/>
      <c r="H66" s="23"/>
      <c r="I66" s="23"/>
      <c r="J66" s="23"/>
      <c r="K66" s="23"/>
      <c r="L66" s="23"/>
    </row>
    <row r="67" spans="4:12" s="22" customFormat="1" ht="12.5" x14ac:dyDescent="0.25">
      <c r="G67" s="23"/>
      <c r="H67" s="23"/>
      <c r="I67" s="23"/>
      <c r="J67" s="23"/>
      <c r="K67" s="23"/>
      <c r="L67" s="23"/>
    </row>
    <row r="68" spans="4:12" s="22" customFormat="1" ht="12.5" x14ac:dyDescent="0.25">
      <c r="G68" s="23"/>
      <c r="H68" s="23"/>
      <c r="I68" s="23"/>
      <c r="J68" s="23"/>
      <c r="K68" s="23"/>
      <c r="L68" s="23"/>
    </row>
    <row r="69" spans="4:12" s="22" customFormat="1" ht="12.5" x14ac:dyDescent="0.25">
      <c r="G69" s="23"/>
      <c r="H69" s="23"/>
      <c r="I69" s="23"/>
      <c r="J69" s="23"/>
      <c r="K69" s="23"/>
      <c r="L69" s="23"/>
    </row>
    <row r="70" spans="4:12" s="22" customFormat="1" ht="12.5" x14ac:dyDescent="0.25">
      <c r="G70" s="23"/>
      <c r="H70" s="23"/>
      <c r="I70" s="23"/>
      <c r="J70" s="23"/>
      <c r="K70" s="23"/>
      <c r="L70" s="23"/>
    </row>
    <row r="71" spans="4:12" s="22" customFormat="1" ht="12.5" x14ac:dyDescent="0.25">
      <c r="G71" s="23"/>
      <c r="H71" s="23"/>
      <c r="I71" s="23"/>
      <c r="J71" s="23"/>
      <c r="K71" s="23"/>
      <c r="L71" s="23"/>
    </row>
    <row r="72" spans="4:12" s="22" customFormat="1" ht="12.5" x14ac:dyDescent="0.25">
      <c r="G72" s="23"/>
      <c r="H72" s="23"/>
      <c r="I72" s="23"/>
      <c r="J72" s="23"/>
      <c r="K72" s="23"/>
      <c r="L72" s="23"/>
    </row>
    <row r="73" spans="4:12" s="22" customFormat="1" ht="12.5" x14ac:dyDescent="0.25">
      <c r="G73" s="23"/>
      <c r="H73" s="23"/>
      <c r="I73" s="23"/>
      <c r="J73" s="23"/>
      <c r="K73" s="23"/>
      <c r="L73" s="23"/>
    </row>
    <row r="74" spans="4:12" s="54" customFormat="1" ht="12.5" x14ac:dyDescent="0.25">
      <c r="G74" s="55"/>
      <c r="H74" s="55"/>
      <c r="I74" s="55"/>
      <c r="J74" s="55"/>
      <c r="K74" s="55"/>
      <c r="L74" s="55"/>
    </row>
    <row r="75" spans="4:12" s="54" customFormat="1" ht="12.5" hidden="1" x14ac:dyDescent="0.25">
      <c r="D75" s="56" t="s">
        <v>21</v>
      </c>
      <c r="G75" s="55"/>
      <c r="H75" s="55"/>
      <c r="I75" s="55"/>
      <c r="J75" s="55"/>
      <c r="K75" s="55"/>
      <c r="L75" s="55"/>
    </row>
    <row r="76" spans="4:12" s="54" customFormat="1" ht="12.5" hidden="1" x14ac:dyDescent="0.25">
      <c r="D76" s="57">
        <f>(D20*D18)</f>
        <v>0</v>
      </c>
      <c r="G76" s="55"/>
      <c r="H76" s="55"/>
      <c r="I76" s="55"/>
      <c r="J76" s="55"/>
      <c r="K76" s="55"/>
      <c r="L76" s="55"/>
    </row>
    <row r="77" spans="4:12" s="54" customFormat="1" ht="12.5" hidden="1" x14ac:dyDescent="0.25">
      <c r="D77" s="57">
        <f>D76*6%</f>
        <v>0</v>
      </c>
      <c r="G77" s="55"/>
      <c r="H77" s="55"/>
      <c r="I77" s="55"/>
      <c r="J77" s="55"/>
      <c r="K77" s="55"/>
      <c r="L77" s="55"/>
    </row>
    <row r="78" spans="4:12" s="54" customFormat="1" ht="12.5" hidden="1" x14ac:dyDescent="0.25">
      <c r="D78" s="57">
        <f>D76-D77</f>
        <v>0</v>
      </c>
      <c r="G78" s="55"/>
      <c r="H78" s="55"/>
      <c r="I78" s="55"/>
      <c r="J78" s="55"/>
      <c r="K78" s="55"/>
      <c r="L78" s="55"/>
    </row>
    <row r="79" spans="4:12" s="58" customFormat="1" hidden="1" x14ac:dyDescent="0.35">
      <c r="D79" s="57">
        <f>(D22*D18)</f>
        <v>0</v>
      </c>
    </row>
    <row r="80" spans="4:12" s="58" customFormat="1" hidden="1" x14ac:dyDescent="0.35">
      <c r="D80" s="57">
        <f>D79*6%</f>
        <v>0</v>
      </c>
    </row>
    <row r="81" spans="4:4" s="58" customFormat="1" hidden="1" x14ac:dyDescent="0.35">
      <c r="D81" s="57">
        <f>D79-D80</f>
        <v>0</v>
      </c>
    </row>
    <row r="82" spans="4:4" s="58" customFormat="1" hidden="1" x14ac:dyDescent="0.35">
      <c r="D82" s="59">
        <f>D78+D81</f>
        <v>0</v>
      </c>
    </row>
    <row r="83" spans="4:4" s="58" customFormat="1" hidden="1" x14ac:dyDescent="0.35">
      <c r="D83" s="60" t="s">
        <v>22</v>
      </c>
    </row>
    <row r="84" spans="4:4" s="58" customFormat="1" hidden="1" x14ac:dyDescent="0.35">
      <c r="D84" s="59">
        <f>D82</f>
        <v>0</v>
      </c>
    </row>
    <row r="85" spans="4:4" s="58" customFormat="1" hidden="1" x14ac:dyDescent="0.35">
      <c r="D85" s="59">
        <f>D84*D26</f>
        <v>0</v>
      </c>
    </row>
    <row r="86" spans="4:4" s="58" customFormat="1" hidden="1" x14ac:dyDescent="0.35">
      <c r="D86" s="59">
        <f>D84-D85</f>
        <v>0</v>
      </c>
    </row>
    <row r="87" spans="4:4" s="58" customFormat="1" x14ac:dyDescent="0.35"/>
    <row r="88" spans="4:4" s="24" customFormat="1" x14ac:dyDescent="0.35"/>
    <row r="89" spans="4:4" s="24" customFormat="1" x14ac:dyDescent="0.35"/>
    <row r="90" spans="4:4" s="24" customFormat="1" x14ac:dyDescent="0.35"/>
    <row r="91" spans="4:4" s="24" customFormat="1" x14ac:dyDescent="0.35"/>
    <row r="92" spans="4:4" s="24" customFormat="1" x14ac:dyDescent="0.35"/>
    <row r="93" spans="4:4" s="24" customFormat="1" x14ac:dyDescent="0.35"/>
    <row r="94" spans="4:4" s="24" customFormat="1" x14ac:dyDescent="0.35"/>
    <row r="95" spans="4:4" s="24" customFormat="1" x14ac:dyDescent="0.35"/>
    <row r="96" spans="4:4" s="24" customFormat="1" x14ac:dyDescent="0.35"/>
    <row r="97" s="24" customFormat="1" x14ac:dyDescent="0.35"/>
    <row r="98" s="24" customFormat="1" x14ac:dyDescent="0.35"/>
    <row r="99" s="24" customFormat="1" x14ac:dyDescent="0.35"/>
    <row r="100" s="24" customFormat="1" x14ac:dyDescent="0.35"/>
    <row r="101" s="24" customFormat="1" x14ac:dyDescent="0.35"/>
    <row r="102" s="24" customFormat="1" x14ac:dyDescent="0.35"/>
    <row r="103" s="24" customFormat="1" x14ac:dyDescent="0.35"/>
    <row r="104" s="24" customFormat="1" x14ac:dyDescent="0.35"/>
    <row r="105" s="24" customFormat="1" x14ac:dyDescent="0.35"/>
    <row r="106" s="24" customFormat="1" x14ac:dyDescent="0.35"/>
    <row r="107" s="24" customFormat="1" x14ac:dyDescent="0.35"/>
    <row r="108" s="24" customFormat="1" x14ac:dyDescent="0.35"/>
    <row r="109" s="24" customFormat="1" x14ac:dyDescent="0.35"/>
    <row r="110" s="24" customFormat="1" x14ac:dyDescent="0.35"/>
    <row r="111" s="24" customFormat="1" x14ac:dyDescent="0.35"/>
    <row r="112" s="24" customFormat="1" x14ac:dyDescent="0.35"/>
    <row r="113" s="24" customFormat="1" x14ac:dyDescent="0.35"/>
    <row r="114" s="24" customFormat="1" x14ac:dyDescent="0.35"/>
    <row r="115" s="24" customFormat="1" x14ac:dyDescent="0.35"/>
    <row r="116" s="24" customFormat="1" x14ac:dyDescent="0.35"/>
    <row r="117" s="24" customFormat="1" x14ac:dyDescent="0.35"/>
    <row r="118" s="24" customFormat="1" x14ac:dyDescent="0.35"/>
    <row r="119" s="24" customFormat="1" x14ac:dyDescent="0.35"/>
    <row r="120" s="24" customFormat="1" x14ac:dyDescent="0.35"/>
    <row r="121" s="24" customFormat="1" x14ac:dyDescent="0.35"/>
    <row r="122" s="24" customFormat="1" x14ac:dyDescent="0.35"/>
    <row r="123" s="24" customFormat="1" x14ac:dyDescent="0.35"/>
    <row r="124" s="24" customFormat="1" x14ac:dyDescent="0.35"/>
    <row r="125" s="24" customFormat="1" x14ac:dyDescent="0.35"/>
    <row r="126" s="24" customFormat="1" x14ac:dyDescent="0.35"/>
    <row r="127" s="24" customFormat="1" x14ac:dyDescent="0.35"/>
    <row r="128" s="24" customFormat="1" x14ac:dyDescent="0.35"/>
    <row r="129" s="24" customFormat="1" x14ac:dyDescent="0.35"/>
    <row r="130" s="24" customFormat="1" x14ac:dyDescent="0.35"/>
    <row r="131" s="24" customFormat="1" x14ac:dyDescent="0.35"/>
    <row r="132" s="24" customFormat="1" x14ac:dyDescent="0.35"/>
    <row r="133" s="24" customFormat="1" x14ac:dyDescent="0.35"/>
    <row r="134" s="24" customFormat="1" x14ac:dyDescent="0.35"/>
    <row r="135" s="24" customFormat="1" x14ac:dyDescent="0.35"/>
    <row r="136" s="24" customFormat="1" x14ac:dyDescent="0.35"/>
    <row r="137" s="24" customFormat="1" x14ac:dyDescent="0.35"/>
    <row r="138" s="24" customFormat="1" x14ac:dyDescent="0.35"/>
    <row r="139" s="24" customFormat="1" x14ac:dyDescent="0.35"/>
    <row r="140" s="24" customFormat="1" x14ac:dyDescent="0.35"/>
    <row r="141" s="24" customFormat="1" x14ac:dyDescent="0.35"/>
    <row r="142" s="24" customFormat="1" x14ac:dyDescent="0.35"/>
    <row r="143" s="24" customFormat="1" x14ac:dyDescent="0.35"/>
    <row r="144" s="24" customFormat="1" x14ac:dyDescent="0.35"/>
    <row r="145" s="24" customFormat="1" x14ac:dyDescent="0.35"/>
    <row r="146" s="24" customFormat="1" x14ac:dyDescent="0.35"/>
    <row r="147" s="24" customFormat="1" x14ac:dyDescent="0.35"/>
    <row r="148" s="24" customFormat="1" x14ac:dyDescent="0.35"/>
    <row r="149" s="24" customFormat="1" x14ac:dyDescent="0.35"/>
    <row r="150" s="24" customFormat="1" x14ac:dyDescent="0.35"/>
    <row r="151" s="24" customFormat="1" x14ac:dyDescent="0.35"/>
    <row r="152" s="24" customFormat="1" x14ac:dyDescent="0.35"/>
    <row r="153" s="24" customFormat="1" x14ac:dyDescent="0.35"/>
    <row r="154" s="24" customFormat="1" x14ac:dyDescent="0.35"/>
    <row r="155" s="24" customFormat="1" x14ac:dyDescent="0.35"/>
    <row r="156" s="24" customFormat="1" x14ac:dyDescent="0.35"/>
    <row r="157" s="24" customFormat="1" x14ac:dyDescent="0.35"/>
    <row r="158" s="24" customFormat="1" x14ac:dyDescent="0.35"/>
    <row r="159" s="24" customFormat="1" x14ac:dyDescent="0.35"/>
    <row r="160" s="24" customFormat="1" x14ac:dyDescent="0.35"/>
    <row r="161" s="24" customFormat="1" x14ac:dyDescent="0.35"/>
    <row r="162" s="24" customFormat="1" x14ac:dyDescent="0.35"/>
    <row r="163" s="24" customFormat="1" x14ac:dyDescent="0.35"/>
    <row r="164" s="24" customFormat="1" x14ac:dyDescent="0.35"/>
    <row r="165" s="24" customFormat="1" x14ac:dyDescent="0.35"/>
    <row r="166" s="24" customFormat="1" x14ac:dyDescent="0.35"/>
    <row r="167" s="24" customFormat="1" x14ac:dyDescent="0.35"/>
    <row r="168" s="24" customFormat="1" x14ac:dyDescent="0.35"/>
    <row r="169" s="24" customFormat="1" x14ac:dyDescent="0.35"/>
    <row r="170" s="24" customFormat="1" x14ac:dyDescent="0.35"/>
    <row r="171" s="24" customFormat="1" x14ac:dyDescent="0.35"/>
    <row r="172" s="24" customFormat="1" x14ac:dyDescent="0.35"/>
    <row r="173" s="24" customFormat="1" x14ac:dyDescent="0.35"/>
    <row r="174" s="24" customFormat="1" x14ac:dyDescent="0.35"/>
    <row r="175" s="24" customFormat="1" x14ac:dyDescent="0.35"/>
    <row r="176" s="24" customFormat="1" x14ac:dyDescent="0.35"/>
    <row r="177" s="24" customFormat="1" x14ac:dyDescent="0.35"/>
    <row r="178" s="24" customFormat="1" x14ac:dyDescent="0.35"/>
    <row r="179" s="24" customFormat="1" x14ac:dyDescent="0.35"/>
    <row r="180" s="24" customFormat="1" x14ac:dyDescent="0.35"/>
    <row r="181" s="24" customFormat="1" x14ac:dyDescent="0.35"/>
    <row r="182" s="24" customFormat="1" x14ac:dyDescent="0.35"/>
    <row r="183" s="24" customFormat="1" x14ac:dyDescent="0.35"/>
    <row r="184" s="24" customFormat="1" x14ac:dyDescent="0.35"/>
    <row r="185" s="24" customFormat="1" x14ac:dyDescent="0.35"/>
    <row r="186" s="24" customFormat="1" x14ac:dyDescent="0.35"/>
    <row r="187" s="24" customFormat="1" x14ac:dyDescent="0.35"/>
    <row r="188" s="24" customFormat="1" x14ac:dyDescent="0.35"/>
    <row r="189" s="24" customFormat="1" x14ac:dyDescent="0.35"/>
    <row r="190" s="24" customFormat="1" x14ac:dyDescent="0.35"/>
    <row r="191" s="24" customFormat="1" x14ac:dyDescent="0.35"/>
    <row r="192" s="24" customFormat="1" x14ac:dyDescent="0.35"/>
    <row r="193" s="24" customFormat="1" x14ac:dyDescent="0.35"/>
    <row r="194" s="24" customFormat="1" x14ac:dyDescent="0.35"/>
    <row r="195" s="24" customFormat="1" x14ac:dyDescent="0.35"/>
    <row r="196" s="24" customFormat="1" x14ac:dyDescent="0.35"/>
    <row r="197" s="24" customFormat="1" x14ac:dyDescent="0.35"/>
    <row r="198" s="24" customFormat="1" x14ac:dyDescent="0.35"/>
    <row r="199" s="24" customFormat="1" x14ac:dyDescent="0.35"/>
    <row r="200" s="24" customFormat="1" x14ac:dyDescent="0.35"/>
    <row r="201" s="24" customFormat="1" x14ac:dyDescent="0.35"/>
    <row r="202" s="24" customFormat="1" x14ac:dyDescent="0.35"/>
  </sheetData>
  <sheetProtection algorithmName="SHA-512" hashValue="400kJtUW+voRiiI1m06XrjAIJt0Hf/vQt12l70xTvU0Q80PzZTYjw9Woara7dT9mC7+0HHLNkFMwSeKFMEbCgw==" saltValue="2u1KtePyQGEDy/ckDQzsKw==" spinCount="100000" sheet="1"/>
  <protectedRanges>
    <protectedRange password="CBF5" sqref="C13" name="Plage1_1_1"/>
    <protectedRange password="CBF5" sqref="D18:D30" name="Plage1_2_1"/>
  </protectedRanges>
  <mergeCells count="12">
    <mergeCell ref="B43:E44"/>
    <mergeCell ref="B10:E10"/>
    <mergeCell ref="B12:E12"/>
    <mergeCell ref="C14:D14"/>
    <mergeCell ref="C32:D32"/>
    <mergeCell ref="C33:D33"/>
    <mergeCell ref="B34:E34"/>
    <mergeCell ref="B35:E35"/>
    <mergeCell ref="B36:E36"/>
    <mergeCell ref="B37:E37"/>
    <mergeCell ref="B39:E39"/>
    <mergeCell ref="B41:E41"/>
  </mergeCells>
  <conditionalFormatting sqref="C26">
    <cfRule type="expression" dxfId="4" priority="3">
      <formula>D24="NON"</formula>
    </cfRule>
  </conditionalFormatting>
  <conditionalFormatting sqref="C29">
    <cfRule type="expression" dxfId="3" priority="2">
      <formula>D24="NON"</formula>
    </cfRule>
  </conditionalFormatting>
  <conditionalFormatting sqref="D26">
    <cfRule type="expression" dxfId="2" priority="1">
      <formula>D24="NON"</formula>
    </cfRule>
  </conditionalFormatting>
  <conditionalFormatting sqref="D29">
    <cfRule type="expression" dxfId="1" priority="4">
      <formula>D24="NON"</formula>
    </cfRule>
  </conditionalFormatting>
  <conditionalFormatting sqref="D31">
    <cfRule type="containsText" dxfId="0" priority="8" operator="containsText" text="générer de CIFA">
      <formula>NOT(ISERROR(SEARCH("générer de CIFA",D31)))</formula>
    </cfRule>
  </conditionalFormatting>
  <dataValidations count="5">
    <dataValidation type="decimal" operator="lessThan" allowBlank="1" showInputMessage="1" showErrorMessage="1" error="TAUX ANORMALEMENT ÉLEVÉ" sqref="D21 D28 D30" xr:uid="{19A6EB65-DF08-4D9A-9BF3-AF518E7AE7F4}">
      <formula1>0.25</formula1>
    </dataValidation>
    <dataValidation type="custom" allowBlank="1" showInputMessage="1" showErrorMessage="1" sqref="C13 D19 D21" xr:uid="{08A108E9-5BEE-4F08-9340-EFF8D7FE082D}">
      <formula1>ISNUMBER(C13)</formula1>
    </dataValidation>
    <dataValidation type="decimal" errorStyle="warning" allowBlank="1" showInputMessage="1" showErrorMessage="1" errorTitle="Veuillez vérifier votre taux" error="le taux est anormalement élevé_x000a_" sqref="D22:D23 D25 D27" xr:uid="{605F6911-F067-4FE0-B468-E999ACFB8197}">
      <formula1>0</formula1>
      <formula2>0.02</formula2>
    </dataValidation>
    <dataValidation type="decimal" allowBlank="1" showErrorMessage="1" errorTitle="Veuillez modifier le taux " error="Le taux est trop élevé : 0,65% maximum" sqref="D20" xr:uid="{1C05F8BC-FB67-48B5-919D-BAB06EF4977C}">
      <formula1>0</formula1>
      <formula2>0.0065</formula2>
    </dataValidation>
    <dataValidation type="list" errorStyle="warning" allowBlank="1" showInputMessage="1" showErrorMessage="1" errorTitle="Veuillez vérifier votre taux" error="le taux est anormalement élevé_x000a_" sqref="D24" xr:uid="{E6200285-6A32-440C-8A8F-BC06BC839996}">
      <formula1>"OUI,NON"</formula1>
    </dataValidation>
  </dataValidations>
  <hyperlinks>
    <hyperlink ref="B39:E39" r:id="rId1" display="Spécial ESAT : Un outil spécifique est proposé pour faire l'estimation de la contribution volontaire versée pour la formation des travailleurs en ESAT, ici." xr:uid="{E9BA032C-E338-48D7-A381-FDAC3F5A5E3F}"/>
    <hyperlink ref="B37:D37" r:id="rId2" display="Toutes les coordonnées sur le site opco-santé.fr, rubrique Contacts." xr:uid="{96E0E65C-EA8A-499C-86F5-9AA8A0E97A63}"/>
    <hyperlink ref="C32:D32" r:id="rId3" display="C'est le montant versé sur votre Compte Investissement Formation Adhérent, déduction faite des frais de gestion. Pour en savoir plus, consultez les Conditions générales de gestion (CGG)." xr:uid="{12F17187-3CE3-4F4D-A752-CFE99E5BFE96}"/>
    <hyperlink ref="B36:E36" r:id="rId4" display="https://www.opco-sante.fr/outil-plan-de-developpement-des-competences" xr:uid="{F8B26E0A-EF4B-4451-ABAB-CAD54701BF7B}"/>
  </hyperlinks>
  <pageMargins left="0.70866141732283472" right="0.70866141732283472" top="0.74803149606299213" bottom="0.74803149606299213" header="0.31496062992125984" footer="0.31496062992125984"/>
  <pageSetup paperSize="9" scale="4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 de simulation CIFA 2025</vt:lpstr>
    </vt:vector>
  </TitlesOfParts>
  <Manager/>
  <Company>OPCO SANTE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 PAULY</dc:creator>
  <cp:keywords/>
  <dc:description/>
  <cp:lastModifiedBy>Landry DAVID</cp:lastModifiedBy>
  <cp:revision/>
  <dcterms:created xsi:type="dcterms:W3CDTF">2024-01-18T08:20:13Z</dcterms:created>
  <dcterms:modified xsi:type="dcterms:W3CDTF">2024-11-28T17:46:41Z</dcterms:modified>
  <cp:category/>
  <cp:contentStatus/>
</cp:coreProperties>
</file>